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-Day\■□2021年\BIZINプラス\200WhitePaper\"/>
    </mc:Choice>
  </mc:AlternateContent>
  <xr:revisionPtr revIDLastSave="0" documentId="13_ncr:1_{3281282E-73D5-405A-ABC2-C00AC21E85F9}" xr6:coauthVersionLast="47" xr6:coauthVersionMax="47" xr10:uidLastSave="{00000000-0000-0000-0000-000000000000}"/>
  <bookViews>
    <workbookView xWindow="-120" yWindow="-120" windowWidth="19440" windowHeight="15000" activeTab="2" xr2:uid="{23FA11B4-4E74-4ECB-9A44-FC0C09303834}"/>
  </bookViews>
  <sheets>
    <sheet name="Sheet1" sheetId="1" r:id="rId1"/>
    <sheet name="20211213-1219" sheetId="2" r:id="rId2"/>
    <sheet name="20211213-1219 (2)" sheetId="4" r:id="rId3"/>
    <sheet name="Sheet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4" l="1"/>
  <c r="O146" i="4"/>
  <c r="O145" i="4"/>
  <c r="O144" i="4"/>
  <c r="O143" i="4"/>
  <c r="O142" i="4"/>
  <c r="O141" i="4"/>
  <c r="O140" i="4"/>
  <c r="O139" i="4"/>
  <c r="O138" i="4"/>
  <c r="O137" i="4"/>
  <c r="O136" i="4"/>
  <c r="O135" i="4"/>
  <c r="P135" i="4" s="1"/>
  <c r="O134" i="4"/>
  <c r="O133" i="4"/>
  <c r="O132" i="4"/>
  <c r="O131" i="4"/>
  <c r="O130" i="4"/>
  <c r="O129" i="4"/>
  <c r="O128" i="4"/>
  <c r="O127" i="4"/>
  <c r="O126" i="4"/>
  <c r="O125" i="4"/>
  <c r="O124" i="4"/>
  <c r="O123" i="4"/>
  <c r="P123" i="4" s="1"/>
  <c r="O122" i="4"/>
  <c r="O121" i="4"/>
  <c r="O120" i="4"/>
  <c r="O119" i="4"/>
  <c r="O118" i="4"/>
  <c r="O117" i="4"/>
  <c r="O116" i="4"/>
  <c r="O115" i="4"/>
  <c r="O114" i="4"/>
  <c r="O113" i="4"/>
  <c r="O112" i="4"/>
  <c r="O111" i="4"/>
  <c r="P111" i="4" s="1"/>
  <c r="O110" i="4"/>
  <c r="O109" i="4"/>
  <c r="O108" i="4"/>
  <c r="O107" i="4"/>
  <c r="O106" i="4"/>
  <c r="O105" i="4"/>
  <c r="O104" i="4"/>
  <c r="O103" i="4"/>
  <c r="O102" i="4"/>
  <c r="O101" i="4"/>
  <c r="O100" i="4"/>
  <c r="O99" i="4"/>
  <c r="P99" i="4" s="1"/>
  <c r="O98" i="4"/>
  <c r="O97" i="4"/>
  <c r="O96" i="4"/>
  <c r="O95" i="4"/>
  <c r="O94" i="4"/>
  <c r="O93" i="4"/>
  <c r="O92" i="4"/>
  <c r="O91" i="4"/>
  <c r="O90" i="4"/>
  <c r="O89" i="4"/>
  <c r="O88" i="4"/>
  <c r="O87" i="4"/>
  <c r="P87" i="4" s="1"/>
  <c r="O86" i="4"/>
  <c r="O85" i="4"/>
  <c r="O84" i="4"/>
  <c r="O83" i="4"/>
  <c r="O82" i="4"/>
  <c r="O81" i="4"/>
  <c r="O80" i="4"/>
  <c r="O79" i="4"/>
  <c r="O78" i="4"/>
  <c r="O77" i="4"/>
  <c r="O76" i="4"/>
  <c r="O75" i="4"/>
  <c r="P75" i="4" s="1"/>
  <c r="O74" i="4"/>
  <c r="O73" i="4"/>
  <c r="O72" i="4"/>
  <c r="O71" i="4"/>
  <c r="O70" i="4"/>
  <c r="O69" i="4"/>
  <c r="O68" i="4"/>
  <c r="O67" i="4"/>
  <c r="O66" i="4"/>
  <c r="O65" i="4"/>
  <c r="O64" i="4"/>
  <c r="O63" i="4"/>
  <c r="P63" i="4" s="1"/>
  <c r="O62" i="4"/>
  <c r="O61" i="4"/>
  <c r="O60" i="4"/>
  <c r="O59" i="4"/>
  <c r="O58" i="4"/>
  <c r="O57" i="4"/>
  <c r="O56" i="4"/>
  <c r="O55" i="4"/>
  <c r="O54" i="4"/>
  <c r="O53" i="4"/>
  <c r="O52" i="4"/>
  <c r="O51" i="4"/>
  <c r="P51" i="4" s="1"/>
  <c r="O50" i="4"/>
  <c r="O49" i="4"/>
  <c r="O48" i="4"/>
  <c r="O47" i="4"/>
  <c r="O46" i="4"/>
  <c r="O45" i="4"/>
  <c r="O44" i="4"/>
  <c r="O43" i="4"/>
  <c r="O42" i="4"/>
  <c r="O41" i="4"/>
  <c r="O40" i="4"/>
  <c r="O39" i="4"/>
  <c r="P39" i="4" s="1"/>
  <c r="O38" i="4"/>
  <c r="O37" i="4"/>
  <c r="O36" i="4"/>
  <c r="O35" i="4"/>
  <c r="O34" i="4"/>
  <c r="O33" i="4"/>
  <c r="O32" i="4"/>
  <c r="O31" i="4"/>
  <c r="O30" i="4"/>
  <c r="O29" i="4"/>
  <c r="O28" i="4"/>
  <c r="O27" i="4"/>
  <c r="P27" i="4" s="1"/>
  <c r="O26" i="4"/>
  <c r="O25" i="4"/>
  <c r="O24" i="4"/>
  <c r="O23" i="4"/>
  <c r="O22" i="4"/>
  <c r="O21" i="4"/>
  <c r="O20" i="4"/>
  <c r="O19" i="4"/>
  <c r="O18" i="4"/>
  <c r="O17" i="4"/>
  <c r="O16" i="4"/>
  <c r="O15" i="4"/>
  <c r="P15" i="4" s="1"/>
  <c r="O14" i="4"/>
  <c r="O13" i="4"/>
  <c r="O12" i="4"/>
  <c r="O11" i="4"/>
  <c r="O10" i="4"/>
  <c r="O9" i="4"/>
  <c r="O8" i="4"/>
  <c r="O7" i="4"/>
  <c r="O6" i="4"/>
  <c r="O5" i="4"/>
  <c r="O4" i="4"/>
  <c r="O3" i="4"/>
  <c r="N3" i="4"/>
  <c r="L4" i="4" s="1"/>
  <c r="N4" i="4" s="1"/>
  <c r="L5" i="4" s="1"/>
  <c r="N5" i="4" s="1"/>
  <c r="L6" i="4" s="1"/>
  <c r="N6" i="4" s="1"/>
  <c r="L7" i="4" s="1"/>
  <c r="N7" i="4" s="1"/>
  <c r="L8" i="4" s="1"/>
  <c r="N8" i="4" s="1"/>
  <c r="L9" i="4" s="1"/>
  <c r="N9" i="4" s="1"/>
  <c r="L10" i="4" s="1"/>
  <c r="N10" i="4" s="1"/>
  <c r="L11" i="4" s="1"/>
  <c r="N11" i="4" s="1"/>
  <c r="L12" i="4" s="1"/>
  <c r="N12" i="4" s="1"/>
  <c r="L13" i="4" s="1"/>
  <c r="N13" i="4" s="1"/>
  <c r="L14" i="4" s="1"/>
  <c r="N14" i="4" s="1"/>
  <c r="L15" i="4" s="1"/>
  <c r="N15" i="4" s="1"/>
  <c r="L16" i="4" s="1"/>
  <c r="N16" i="4" s="1"/>
  <c r="L17" i="4" s="1"/>
  <c r="N17" i="4" s="1"/>
  <c r="L18" i="4" s="1"/>
  <c r="N18" i="4" s="1"/>
  <c r="L19" i="4" s="1"/>
  <c r="N19" i="4" s="1"/>
  <c r="L20" i="4" s="1"/>
  <c r="N20" i="4" s="1"/>
  <c r="L21" i="4" s="1"/>
  <c r="N21" i="4" s="1"/>
  <c r="L22" i="4" s="1"/>
  <c r="N22" i="4" s="1"/>
  <c r="L23" i="4" s="1"/>
  <c r="N23" i="4" s="1"/>
  <c r="L24" i="4" s="1"/>
  <c r="N24" i="4" s="1"/>
  <c r="L25" i="4" s="1"/>
  <c r="N25" i="4" s="1"/>
  <c r="L26" i="4" s="1"/>
  <c r="N26" i="4" s="1"/>
  <c r="L27" i="4" s="1"/>
  <c r="N27" i="4" s="1"/>
  <c r="L28" i="4" s="1"/>
  <c r="N28" i="4" s="1"/>
  <c r="L29" i="4" s="1"/>
  <c r="N29" i="4" s="1"/>
  <c r="L30" i="4" s="1"/>
  <c r="N30" i="4" s="1"/>
  <c r="L31" i="4" s="1"/>
  <c r="N31" i="4" s="1"/>
  <c r="L32" i="4" s="1"/>
  <c r="N32" i="4" s="1"/>
  <c r="L33" i="4" s="1"/>
  <c r="N33" i="4" s="1"/>
  <c r="L34" i="4" s="1"/>
  <c r="N34" i="4" s="1"/>
  <c r="L35" i="4" s="1"/>
  <c r="N35" i="4" s="1"/>
  <c r="L36" i="4" s="1"/>
  <c r="N36" i="4" s="1"/>
  <c r="L37" i="4" s="1"/>
  <c r="N37" i="4" s="1"/>
  <c r="L38" i="4" s="1"/>
  <c r="N38" i="4" s="1"/>
  <c r="L39" i="4" s="1"/>
  <c r="N39" i="4" s="1"/>
  <c r="L40" i="4" s="1"/>
  <c r="N40" i="4" s="1"/>
  <c r="L41" i="4" s="1"/>
  <c r="N41" i="4" s="1"/>
  <c r="L42" i="4" s="1"/>
  <c r="N42" i="4" s="1"/>
  <c r="L43" i="4" s="1"/>
  <c r="N43" i="4" s="1"/>
  <c r="L44" i="4" s="1"/>
  <c r="N44" i="4" s="1"/>
  <c r="L45" i="4" s="1"/>
  <c r="N45" i="4" s="1"/>
  <c r="L46" i="4" s="1"/>
  <c r="N46" i="4" s="1"/>
  <c r="L47" i="4" s="1"/>
  <c r="N47" i="4" s="1"/>
  <c r="L48" i="4" s="1"/>
  <c r="N48" i="4" s="1"/>
  <c r="L49" i="4" s="1"/>
  <c r="N49" i="4" s="1"/>
  <c r="L50" i="4" s="1"/>
  <c r="N50" i="4" s="1"/>
  <c r="L51" i="4" s="1"/>
  <c r="N51" i="4" s="1"/>
  <c r="L52" i="4" s="1"/>
  <c r="N52" i="4" s="1"/>
  <c r="L53" i="4" s="1"/>
  <c r="N53" i="4" s="1"/>
  <c r="L54" i="4" s="1"/>
  <c r="N54" i="4" s="1"/>
  <c r="L55" i="4" s="1"/>
  <c r="N55" i="4" s="1"/>
  <c r="L56" i="4" s="1"/>
  <c r="N56" i="4" s="1"/>
  <c r="L57" i="4" s="1"/>
  <c r="N57" i="4" s="1"/>
  <c r="L58" i="4" s="1"/>
  <c r="N58" i="4" s="1"/>
  <c r="L59" i="4" s="1"/>
  <c r="N59" i="4" s="1"/>
  <c r="L60" i="4" s="1"/>
  <c r="N60" i="4" s="1"/>
  <c r="L61" i="4" s="1"/>
  <c r="N61" i="4" s="1"/>
  <c r="L62" i="4" s="1"/>
  <c r="N62" i="4" s="1"/>
  <c r="L63" i="4" s="1"/>
  <c r="N63" i="4" s="1"/>
  <c r="L64" i="4" s="1"/>
  <c r="N64" i="4" s="1"/>
  <c r="L65" i="4" s="1"/>
  <c r="N65" i="4" s="1"/>
  <c r="L66" i="4" s="1"/>
  <c r="N66" i="4" s="1"/>
  <c r="L67" i="4" s="1"/>
  <c r="N67" i="4" s="1"/>
  <c r="L68" i="4" s="1"/>
  <c r="N68" i="4" s="1"/>
  <c r="L69" i="4" s="1"/>
  <c r="N69" i="4" s="1"/>
  <c r="L70" i="4" s="1"/>
  <c r="N70" i="4" s="1"/>
  <c r="L71" i="4" s="1"/>
  <c r="N71" i="4" s="1"/>
  <c r="L72" i="4" s="1"/>
  <c r="N72" i="4" s="1"/>
  <c r="L73" i="4" s="1"/>
  <c r="N73" i="4" s="1"/>
  <c r="L74" i="4" s="1"/>
  <c r="N74" i="4" s="1"/>
  <c r="L75" i="4" s="1"/>
  <c r="N75" i="4" s="1"/>
  <c r="L76" i="4" s="1"/>
  <c r="N76" i="4" s="1"/>
  <c r="L77" i="4" s="1"/>
  <c r="N77" i="4" s="1"/>
  <c r="L78" i="4" s="1"/>
  <c r="N78" i="4" s="1"/>
  <c r="L79" i="4" s="1"/>
  <c r="N79" i="4" s="1"/>
  <c r="L80" i="4" s="1"/>
  <c r="N80" i="4" s="1"/>
  <c r="L81" i="4" s="1"/>
  <c r="N81" i="4" s="1"/>
  <c r="L82" i="4" s="1"/>
  <c r="N82" i="4" s="1"/>
  <c r="L83" i="4" s="1"/>
  <c r="N83" i="4" s="1"/>
  <c r="L84" i="4" s="1"/>
  <c r="N84" i="4" s="1"/>
  <c r="L85" i="4" s="1"/>
  <c r="N85" i="4" s="1"/>
  <c r="L86" i="4" s="1"/>
  <c r="N86" i="4" s="1"/>
  <c r="L87" i="4" s="1"/>
  <c r="N87" i="4" s="1"/>
  <c r="L88" i="4" s="1"/>
  <c r="N88" i="4" s="1"/>
  <c r="L89" i="4" s="1"/>
  <c r="N89" i="4" s="1"/>
  <c r="L90" i="4" s="1"/>
  <c r="N90" i="4" s="1"/>
  <c r="L91" i="4" s="1"/>
  <c r="N91" i="4" s="1"/>
  <c r="L92" i="4" s="1"/>
  <c r="N92" i="4" s="1"/>
  <c r="L93" i="4" s="1"/>
  <c r="N93" i="4" s="1"/>
  <c r="L94" i="4" s="1"/>
  <c r="N94" i="4" s="1"/>
  <c r="L95" i="4" s="1"/>
  <c r="N95" i="4" s="1"/>
  <c r="L96" i="4" s="1"/>
  <c r="N96" i="4" s="1"/>
  <c r="L97" i="4" s="1"/>
  <c r="N97" i="4" s="1"/>
  <c r="L98" i="4" s="1"/>
  <c r="N98" i="4" s="1"/>
  <c r="L99" i="4" s="1"/>
  <c r="N99" i="4" s="1"/>
  <c r="L100" i="4" s="1"/>
  <c r="N100" i="4" s="1"/>
  <c r="L101" i="4" s="1"/>
  <c r="N101" i="4" s="1"/>
  <c r="L102" i="4" s="1"/>
  <c r="N102" i="4" s="1"/>
  <c r="L103" i="4" s="1"/>
  <c r="N103" i="4" s="1"/>
  <c r="L104" i="4" s="1"/>
  <c r="N104" i="4" s="1"/>
  <c r="L105" i="4" s="1"/>
  <c r="N105" i="4" s="1"/>
  <c r="L106" i="4" s="1"/>
  <c r="N106" i="4" s="1"/>
  <c r="L107" i="4" s="1"/>
  <c r="N107" i="4" s="1"/>
  <c r="L108" i="4" s="1"/>
  <c r="N108" i="4" s="1"/>
  <c r="L109" i="4" s="1"/>
  <c r="N109" i="4" s="1"/>
  <c r="L110" i="4" s="1"/>
  <c r="N110" i="4" s="1"/>
  <c r="L111" i="4" s="1"/>
  <c r="N111" i="4" s="1"/>
  <c r="L112" i="4" s="1"/>
  <c r="N112" i="4" s="1"/>
  <c r="L113" i="4" s="1"/>
  <c r="N113" i="4" s="1"/>
  <c r="L114" i="4" s="1"/>
  <c r="N114" i="4" s="1"/>
  <c r="L115" i="4" s="1"/>
  <c r="N115" i="4" s="1"/>
  <c r="L116" i="4" s="1"/>
  <c r="N116" i="4" s="1"/>
  <c r="L117" i="4" s="1"/>
  <c r="N117" i="4" s="1"/>
  <c r="L118" i="4" s="1"/>
  <c r="N118" i="4" s="1"/>
  <c r="L119" i="4" s="1"/>
  <c r="N119" i="4" s="1"/>
  <c r="L120" i="4" s="1"/>
  <c r="N120" i="4" s="1"/>
  <c r="L121" i="4" s="1"/>
  <c r="N121" i="4" s="1"/>
  <c r="L122" i="4" s="1"/>
  <c r="N122" i="4" s="1"/>
  <c r="L123" i="4" s="1"/>
  <c r="N123" i="4" s="1"/>
  <c r="L124" i="4" s="1"/>
  <c r="N124" i="4" s="1"/>
  <c r="L125" i="4" s="1"/>
  <c r="N125" i="4" s="1"/>
  <c r="L126" i="4" s="1"/>
  <c r="N126" i="4" s="1"/>
  <c r="L127" i="4" s="1"/>
  <c r="N127" i="4" s="1"/>
  <c r="L128" i="4" s="1"/>
  <c r="N128" i="4" s="1"/>
  <c r="L129" i="4" s="1"/>
  <c r="N129" i="4" s="1"/>
  <c r="L130" i="4" s="1"/>
  <c r="N130" i="4" s="1"/>
  <c r="L131" i="4" s="1"/>
  <c r="N131" i="4" s="1"/>
  <c r="L132" i="4" s="1"/>
  <c r="N132" i="4" s="1"/>
  <c r="L133" i="4" s="1"/>
  <c r="N133" i="4" s="1"/>
  <c r="L134" i="4" s="1"/>
  <c r="N134" i="4" s="1"/>
  <c r="L135" i="4" s="1"/>
  <c r="N135" i="4" s="1"/>
  <c r="L136" i="4" s="1"/>
  <c r="N136" i="4" s="1"/>
  <c r="L137" i="4" s="1"/>
  <c r="N137" i="4" s="1"/>
  <c r="L138" i="4" s="1"/>
  <c r="N138" i="4" s="1"/>
  <c r="L139" i="4" s="1"/>
  <c r="N139" i="4" s="1"/>
  <c r="L140" i="4" s="1"/>
  <c r="N140" i="4" s="1"/>
  <c r="L141" i="4" s="1"/>
  <c r="N141" i="4" s="1"/>
  <c r="L142" i="4" s="1"/>
  <c r="N142" i="4" s="1"/>
  <c r="L143" i="4" s="1"/>
  <c r="N143" i="4" s="1"/>
  <c r="L144" i="4" s="1"/>
  <c r="N144" i="4" s="1"/>
  <c r="L145" i="4" s="1"/>
  <c r="N145" i="4" s="1"/>
  <c r="L146" i="4" s="1"/>
  <c r="N146" i="4" s="1"/>
  <c r="J147" i="4"/>
  <c r="I147" i="4"/>
  <c r="H147" i="4"/>
  <c r="G147" i="4"/>
  <c r="F147" i="4"/>
  <c r="E147" i="4"/>
  <c r="D147" i="4"/>
  <c r="C3" i="4"/>
  <c r="A4" i="4" s="1"/>
  <c r="C4" i="4" s="1"/>
  <c r="A5" i="4" s="1"/>
  <c r="C5" i="4" s="1"/>
  <c r="A6" i="4" s="1"/>
  <c r="C6" i="4" s="1"/>
  <c r="A7" i="4" s="1"/>
  <c r="C7" i="4" s="1"/>
  <c r="A8" i="4" s="1"/>
  <c r="C8" i="4" s="1"/>
  <c r="A9" i="4" s="1"/>
  <c r="C9" i="4" s="1"/>
  <c r="A10" i="4" s="1"/>
  <c r="C10" i="4" s="1"/>
  <c r="A11" i="4" s="1"/>
  <c r="C11" i="4" s="1"/>
  <c r="A12" i="4" s="1"/>
  <c r="C12" i="4" s="1"/>
  <c r="A13" i="4" s="1"/>
  <c r="C13" i="4" s="1"/>
  <c r="A14" i="4" s="1"/>
  <c r="C14" i="4" s="1"/>
  <c r="A15" i="4" s="1"/>
  <c r="C15" i="4" s="1"/>
  <c r="A16" i="4" s="1"/>
  <c r="C16" i="4" s="1"/>
  <c r="A17" i="4" s="1"/>
  <c r="C17" i="4" s="1"/>
  <c r="A18" i="4" s="1"/>
  <c r="C18" i="4" s="1"/>
  <c r="A19" i="4" s="1"/>
  <c r="C19" i="4" s="1"/>
  <c r="A20" i="4" s="1"/>
  <c r="C20" i="4" s="1"/>
  <c r="A21" i="4" s="1"/>
  <c r="C21" i="4" s="1"/>
  <c r="A22" i="4" s="1"/>
  <c r="C22" i="4" s="1"/>
  <c r="A23" i="4" s="1"/>
  <c r="C23" i="4" s="1"/>
  <c r="A24" i="4" s="1"/>
  <c r="C24" i="4" s="1"/>
  <c r="A25" i="4" s="1"/>
  <c r="C25" i="4" s="1"/>
  <c r="A26" i="4" s="1"/>
  <c r="C26" i="4" s="1"/>
  <c r="A27" i="4" s="1"/>
  <c r="C27" i="4" s="1"/>
  <c r="A28" i="4" s="1"/>
  <c r="C28" i="4" s="1"/>
  <c r="A29" i="4" s="1"/>
  <c r="C29" i="4" s="1"/>
  <c r="A30" i="4" s="1"/>
  <c r="C30" i="4" s="1"/>
  <c r="A31" i="4" s="1"/>
  <c r="C31" i="4" s="1"/>
  <c r="A32" i="4" s="1"/>
  <c r="C32" i="4" s="1"/>
  <c r="A33" i="4" s="1"/>
  <c r="C33" i="4" s="1"/>
  <c r="A34" i="4" s="1"/>
  <c r="C34" i="4" s="1"/>
  <c r="A35" i="4" s="1"/>
  <c r="C35" i="4" s="1"/>
  <c r="A36" i="4" s="1"/>
  <c r="C36" i="4" s="1"/>
  <c r="A37" i="4" s="1"/>
  <c r="C37" i="4" s="1"/>
  <c r="A38" i="4" s="1"/>
  <c r="C38" i="4" s="1"/>
  <c r="A39" i="4" s="1"/>
  <c r="C39" i="4" s="1"/>
  <c r="A40" i="4" s="1"/>
  <c r="C40" i="4" s="1"/>
  <c r="A41" i="4" s="1"/>
  <c r="C41" i="4" s="1"/>
  <c r="A42" i="4" s="1"/>
  <c r="C42" i="4" s="1"/>
  <c r="A43" i="4" s="1"/>
  <c r="C43" i="4" s="1"/>
  <c r="A44" i="4" s="1"/>
  <c r="C44" i="4" s="1"/>
  <c r="A45" i="4" s="1"/>
  <c r="C45" i="4" s="1"/>
  <c r="A46" i="4" s="1"/>
  <c r="C46" i="4" s="1"/>
  <c r="A47" i="4" s="1"/>
  <c r="C47" i="4" s="1"/>
  <c r="A48" i="4" s="1"/>
  <c r="C48" i="4" s="1"/>
  <c r="A49" i="4" s="1"/>
  <c r="C49" i="4" s="1"/>
  <c r="A50" i="4" s="1"/>
  <c r="C50" i="4" s="1"/>
  <c r="A51" i="4" s="1"/>
  <c r="C51" i="4" s="1"/>
  <c r="A52" i="4" s="1"/>
  <c r="C52" i="4" s="1"/>
  <c r="A53" i="4" s="1"/>
  <c r="C53" i="4" s="1"/>
  <c r="A54" i="4" s="1"/>
  <c r="C54" i="4" s="1"/>
  <c r="A55" i="4" s="1"/>
  <c r="C55" i="4" s="1"/>
  <c r="A56" i="4" s="1"/>
  <c r="C56" i="4" s="1"/>
  <c r="A57" i="4" s="1"/>
  <c r="C57" i="4" s="1"/>
  <c r="A58" i="4" s="1"/>
  <c r="C58" i="4" s="1"/>
  <c r="A59" i="4" s="1"/>
  <c r="C59" i="4" s="1"/>
  <c r="A60" i="4" s="1"/>
  <c r="C60" i="4" s="1"/>
  <c r="A61" i="4" s="1"/>
  <c r="C61" i="4" s="1"/>
  <c r="A62" i="4" s="1"/>
  <c r="C62" i="4" s="1"/>
  <c r="A63" i="4" s="1"/>
  <c r="C63" i="4" s="1"/>
  <c r="A64" i="4" s="1"/>
  <c r="C64" i="4" s="1"/>
  <c r="A65" i="4" s="1"/>
  <c r="C65" i="4" s="1"/>
  <c r="A66" i="4" s="1"/>
  <c r="C66" i="4" s="1"/>
  <c r="A67" i="4" s="1"/>
  <c r="C67" i="4" s="1"/>
  <c r="A68" i="4" s="1"/>
  <c r="C68" i="4" s="1"/>
  <c r="A69" i="4" s="1"/>
  <c r="C69" i="4" s="1"/>
  <c r="A70" i="4" s="1"/>
  <c r="C70" i="4" s="1"/>
  <c r="A71" i="4" s="1"/>
  <c r="C71" i="4" s="1"/>
  <c r="A72" i="4" s="1"/>
  <c r="C72" i="4" s="1"/>
  <c r="A73" i="4" s="1"/>
  <c r="C73" i="4" s="1"/>
  <c r="A74" i="4" s="1"/>
  <c r="C74" i="4" s="1"/>
  <c r="A75" i="4" s="1"/>
  <c r="C75" i="4" s="1"/>
  <c r="A76" i="4" s="1"/>
  <c r="C76" i="4" s="1"/>
  <c r="A77" i="4" s="1"/>
  <c r="C77" i="4" s="1"/>
  <c r="A78" i="4" s="1"/>
  <c r="C78" i="4" s="1"/>
  <c r="A79" i="4" s="1"/>
  <c r="C79" i="4" s="1"/>
  <c r="A80" i="4" s="1"/>
  <c r="C80" i="4" s="1"/>
  <c r="A81" i="4" s="1"/>
  <c r="C81" i="4" s="1"/>
  <c r="A82" i="4" s="1"/>
  <c r="C82" i="4" s="1"/>
  <c r="A83" i="4" s="1"/>
  <c r="C83" i="4" s="1"/>
  <c r="A84" i="4" s="1"/>
  <c r="C84" i="4" s="1"/>
  <c r="A85" i="4" s="1"/>
  <c r="C85" i="4" s="1"/>
  <c r="A86" i="4" s="1"/>
  <c r="C86" i="4" s="1"/>
  <c r="A87" i="4" s="1"/>
  <c r="C87" i="4" s="1"/>
  <c r="A88" i="4" s="1"/>
  <c r="C88" i="4" s="1"/>
  <c r="A89" i="4" s="1"/>
  <c r="C89" i="4" s="1"/>
  <c r="A90" i="4" s="1"/>
  <c r="C90" i="4" s="1"/>
  <c r="A91" i="4" s="1"/>
  <c r="C91" i="4" s="1"/>
  <c r="A92" i="4" s="1"/>
  <c r="C92" i="4" s="1"/>
  <c r="A93" i="4" s="1"/>
  <c r="C93" i="4" s="1"/>
  <c r="A94" i="4" s="1"/>
  <c r="C94" i="4" s="1"/>
  <c r="A95" i="4" s="1"/>
  <c r="C95" i="4" s="1"/>
  <c r="A96" i="4" s="1"/>
  <c r="C96" i="4" s="1"/>
  <c r="A97" i="4" s="1"/>
  <c r="C97" i="4" s="1"/>
  <c r="A98" i="4" s="1"/>
  <c r="C98" i="4" s="1"/>
  <c r="A99" i="4" s="1"/>
  <c r="C99" i="4" s="1"/>
  <c r="A100" i="4" s="1"/>
  <c r="C100" i="4" s="1"/>
  <c r="A101" i="4" s="1"/>
  <c r="C101" i="4" s="1"/>
  <c r="A102" i="4" s="1"/>
  <c r="C102" i="4" s="1"/>
  <c r="A103" i="4" s="1"/>
  <c r="C103" i="4" s="1"/>
  <c r="A104" i="4" s="1"/>
  <c r="C104" i="4" s="1"/>
  <c r="A105" i="4" s="1"/>
  <c r="C105" i="4" s="1"/>
  <c r="A106" i="4" s="1"/>
  <c r="C106" i="4" s="1"/>
  <c r="A107" i="4" s="1"/>
  <c r="C107" i="4" s="1"/>
  <c r="A108" i="4" s="1"/>
  <c r="C108" i="4" s="1"/>
  <c r="A109" i="4" s="1"/>
  <c r="C109" i="4" s="1"/>
  <c r="A110" i="4" s="1"/>
  <c r="C110" i="4" s="1"/>
  <c r="A111" i="4" s="1"/>
  <c r="C111" i="4" s="1"/>
  <c r="A112" i="4" s="1"/>
  <c r="C112" i="4" s="1"/>
  <c r="A113" i="4" s="1"/>
  <c r="C113" i="4" s="1"/>
  <c r="A114" i="4" s="1"/>
  <c r="C114" i="4" s="1"/>
  <c r="A115" i="4" s="1"/>
  <c r="C115" i="4" s="1"/>
  <c r="A116" i="4" s="1"/>
  <c r="C116" i="4" s="1"/>
  <c r="A117" i="4" s="1"/>
  <c r="C117" i="4" s="1"/>
  <c r="A118" i="4" s="1"/>
  <c r="C118" i="4" s="1"/>
  <c r="A119" i="4" s="1"/>
  <c r="C119" i="4" s="1"/>
  <c r="A120" i="4" s="1"/>
  <c r="C120" i="4" s="1"/>
  <c r="A121" i="4" s="1"/>
  <c r="C121" i="4" s="1"/>
  <c r="A122" i="4" s="1"/>
  <c r="C122" i="4" s="1"/>
  <c r="A123" i="4" s="1"/>
  <c r="C123" i="4" s="1"/>
  <c r="A124" i="4" s="1"/>
  <c r="C124" i="4" s="1"/>
  <c r="A125" i="4" s="1"/>
  <c r="C125" i="4" s="1"/>
  <c r="A126" i="4" s="1"/>
  <c r="C126" i="4" s="1"/>
  <c r="A127" i="4" s="1"/>
  <c r="C127" i="4" s="1"/>
  <c r="A128" i="4" s="1"/>
  <c r="C128" i="4" s="1"/>
  <c r="A129" i="4" s="1"/>
  <c r="C129" i="4" s="1"/>
  <c r="A130" i="4" s="1"/>
  <c r="C130" i="4" s="1"/>
  <c r="A131" i="4" s="1"/>
  <c r="C131" i="4" s="1"/>
  <c r="A132" i="4" s="1"/>
  <c r="C132" i="4" s="1"/>
  <c r="A133" i="4" s="1"/>
  <c r="C133" i="4" s="1"/>
  <c r="A134" i="4" s="1"/>
  <c r="C134" i="4" s="1"/>
  <c r="A135" i="4" s="1"/>
  <c r="C135" i="4" s="1"/>
  <c r="A136" i="4" s="1"/>
  <c r="C136" i="4" s="1"/>
  <c r="A137" i="4" s="1"/>
  <c r="C137" i="4" s="1"/>
  <c r="A138" i="4" s="1"/>
  <c r="C138" i="4" s="1"/>
  <c r="A139" i="4" s="1"/>
  <c r="C139" i="4" s="1"/>
  <c r="A140" i="4" s="1"/>
  <c r="C140" i="4" s="1"/>
  <c r="A141" i="4" s="1"/>
  <c r="C141" i="4" s="1"/>
  <c r="A142" i="4" s="1"/>
  <c r="C142" i="4" s="1"/>
  <c r="A143" i="4" s="1"/>
  <c r="C143" i="4" s="1"/>
  <c r="A144" i="4" s="1"/>
  <c r="C144" i="4" s="1"/>
  <c r="A145" i="4" s="1"/>
  <c r="C145" i="4" s="1"/>
  <c r="A146" i="4" s="1"/>
  <c r="C146" i="4" s="1"/>
  <c r="B5" i="2"/>
  <c r="A5" i="2"/>
  <c r="A6" i="2"/>
  <c r="B6" i="2" s="1"/>
  <c r="A7" i="2" s="1"/>
  <c r="B7" i="2" s="1"/>
  <c r="A8" i="2" s="1"/>
  <c r="B8" i="2" s="1"/>
  <c r="A9" i="2" s="1"/>
  <c r="B9" i="2" s="1"/>
  <c r="A10" i="2" s="1"/>
  <c r="B10" i="2" s="1"/>
  <c r="A11" i="2" s="1"/>
  <c r="B11" i="2" s="1"/>
  <c r="A12" i="2" s="1"/>
  <c r="B12" i="2" s="1"/>
  <c r="A13" i="2" s="1"/>
  <c r="B13" i="2" s="1"/>
  <c r="A14" i="2" s="1"/>
  <c r="B14" i="2" s="1"/>
  <c r="A15" i="2" s="1"/>
  <c r="B15" i="2" s="1"/>
  <c r="A16" i="2" s="1"/>
  <c r="B16" i="2" s="1"/>
  <c r="A17" i="2" s="1"/>
  <c r="B17" i="2" s="1"/>
  <c r="A18" i="2" s="1"/>
  <c r="B18" i="2" s="1"/>
  <c r="A19" i="2" s="1"/>
  <c r="B19" i="2" s="1"/>
  <c r="A20" i="2" s="1"/>
  <c r="B20" i="2" s="1"/>
  <c r="A21" i="2" s="1"/>
  <c r="B21" i="2" s="1"/>
  <c r="A22" i="2" s="1"/>
  <c r="B22" i="2" s="1"/>
  <c r="A23" i="2" s="1"/>
  <c r="B23" i="2" s="1"/>
  <c r="A24" i="2" s="1"/>
  <c r="B24" i="2" s="1"/>
  <c r="A25" i="2" s="1"/>
  <c r="B25" i="2" s="1"/>
  <c r="A26" i="2" s="1"/>
  <c r="B26" i="2" s="1"/>
  <c r="A27" i="2" s="1"/>
  <c r="B27" i="2" s="1"/>
  <c r="A28" i="2" s="1"/>
  <c r="B28" i="2" s="1"/>
  <c r="A29" i="2" s="1"/>
  <c r="B29" i="2" s="1"/>
  <c r="A30" i="2" s="1"/>
  <c r="B30" i="2" s="1"/>
  <c r="A31" i="2" s="1"/>
  <c r="B31" i="2" s="1"/>
  <c r="A32" i="2" s="1"/>
  <c r="B32" i="2" s="1"/>
  <c r="A33" i="2" s="1"/>
  <c r="B33" i="2" s="1"/>
  <c r="A34" i="2" s="1"/>
  <c r="B34" i="2" s="1"/>
  <c r="A35" i="2" s="1"/>
  <c r="B35" i="2" s="1"/>
  <c r="A36" i="2" s="1"/>
  <c r="B36" i="2" s="1"/>
  <c r="A37" i="2" s="1"/>
  <c r="B37" i="2" s="1"/>
  <c r="A38" i="2" s="1"/>
  <c r="B38" i="2" s="1"/>
  <c r="A39" i="2" s="1"/>
  <c r="B39" i="2" s="1"/>
  <c r="A40" i="2" s="1"/>
  <c r="B40" i="2" s="1"/>
  <c r="A41" i="2" s="1"/>
  <c r="B41" i="2" s="1"/>
  <c r="A42" i="2" s="1"/>
  <c r="B42" i="2" s="1"/>
  <c r="A43" i="2" s="1"/>
  <c r="B43" i="2" s="1"/>
  <c r="A44" i="2" s="1"/>
  <c r="B44" i="2" s="1"/>
  <c r="A45" i="2" s="1"/>
  <c r="B45" i="2" s="1"/>
  <c r="A46" i="2" s="1"/>
  <c r="B46" i="2" s="1"/>
  <c r="A47" i="2" s="1"/>
  <c r="B47" i="2" s="1"/>
  <c r="A48" i="2" s="1"/>
  <c r="B48" i="2" s="1"/>
  <c r="A49" i="2" s="1"/>
  <c r="B49" i="2" s="1"/>
  <c r="A50" i="2" s="1"/>
  <c r="B50" i="2" s="1"/>
  <c r="A51" i="2" s="1"/>
  <c r="B51" i="2" s="1"/>
  <c r="A52" i="2" s="1"/>
  <c r="B52" i="2" s="1"/>
  <c r="A53" i="2" s="1"/>
  <c r="B53" i="2" s="1"/>
  <c r="A54" i="2" s="1"/>
  <c r="B54" i="2" s="1"/>
  <c r="A55" i="2" s="1"/>
  <c r="B55" i="2" s="1"/>
  <c r="A56" i="2" s="1"/>
  <c r="B56" i="2" s="1"/>
  <c r="A57" i="2" s="1"/>
  <c r="B57" i="2" s="1"/>
  <c r="A58" i="2" s="1"/>
  <c r="B58" i="2" s="1"/>
  <c r="A59" i="2" s="1"/>
  <c r="B59" i="2" s="1"/>
  <c r="A60" i="2" s="1"/>
  <c r="B60" i="2" s="1"/>
  <c r="A61" i="2" s="1"/>
  <c r="B61" i="2" s="1"/>
  <c r="A62" i="2" s="1"/>
  <c r="B62" i="2" s="1"/>
  <c r="A63" i="2" s="1"/>
  <c r="B63" i="2" s="1"/>
  <c r="A64" i="2" s="1"/>
  <c r="B64" i="2" s="1"/>
  <c r="A65" i="2" s="1"/>
  <c r="B65" i="2" s="1"/>
  <c r="A66" i="2" s="1"/>
  <c r="B66" i="2" s="1"/>
  <c r="A67" i="2" s="1"/>
  <c r="B67" i="2" s="1"/>
  <c r="A68" i="2" s="1"/>
  <c r="B68" i="2" s="1"/>
  <c r="A69" i="2" s="1"/>
  <c r="B69" i="2" s="1"/>
  <c r="A70" i="2" s="1"/>
  <c r="B70" i="2" s="1"/>
  <c r="A71" i="2" s="1"/>
  <c r="B71" i="2" s="1"/>
  <c r="A72" i="2" s="1"/>
  <c r="B72" i="2" s="1"/>
  <c r="A73" i="2" s="1"/>
  <c r="B73" i="2" s="1"/>
  <c r="A74" i="2" s="1"/>
  <c r="B74" i="2" s="1"/>
  <c r="A75" i="2" s="1"/>
  <c r="B75" i="2" s="1"/>
  <c r="A76" i="2" s="1"/>
  <c r="B76" i="2" s="1"/>
  <c r="A77" i="2" s="1"/>
  <c r="B77" i="2" s="1"/>
  <c r="A78" i="2" s="1"/>
  <c r="B78" i="2" s="1"/>
  <c r="A79" i="2" s="1"/>
  <c r="B79" i="2" s="1"/>
  <c r="A80" i="2" s="1"/>
  <c r="B80" i="2" s="1"/>
  <c r="A81" i="2" s="1"/>
  <c r="B81" i="2" s="1"/>
  <c r="A82" i="2" s="1"/>
  <c r="B82" i="2" s="1"/>
  <c r="A83" i="2" s="1"/>
  <c r="B83" i="2" s="1"/>
  <c r="A84" i="2" s="1"/>
  <c r="B84" i="2" s="1"/>
  <c r="A85" i="2" s="1"/>
  <c r="B85" i="2" s="1"/>
  <c r="A86" i="2" s="1"/>
  <c r="B86" i="2" s="1"/>
  <c r="A87" i="2" s="1"/>
  <c r="B87" i="2" s="1"/>
  <c r="A88" i="2" s="1"/>
  <c r="B88" i="2" s="1"/>
  <c r="A89" i="2" s="1"/>
  <c r="B89" i="2" s="1"/>
  <c r="A90" i="2" s="1"/>
  <c r="B90" i="2" s="1"/>
  <c r="A91" i="2" s="1"/>
  <c r="B91" i="2" s="1"/>
  <c r="A92" i="2" s="1"/>
  <c r="B92" i="2" s="1"/>
  <c r="A93" i="2" s="1"/>
  <c r="B93" i="2" s="1"/>
  <c r="A94" i="2" s="1"/>
  <c r="B94" i="2" s="1"/>
  <c r="A95" i="2" s="1"/>
  <c r="B95" i="2" s="1"/>
  <c r="A96" i="2" s="1"/>
  <c r="B96" i="2" s="1"/>
  <c r="A97" i="2" s="1"/>
  <c r="B97" i="2" s="1"/>
  <c r="A98" i="2" s="1"/>
  <c r="B98" i="2" s="1"/>
  <c r="A99" i="2" s="1"/>
  <c r="B99" i="2" s="1"/>
  <c r="A100" i="2" s="1"/>
  <c r="B100" i="2" s="1"/>
  <c r="A101" i="2" s="1"/>
  <c r="B101" i="2" s="1"/>
  <c r="A102" i="2" s="1"/>
  <c r="B102" i="2" s="1"/>
  <c r="A103" i="2" s="1"/>
  <c r="B103" i="2" s="1"/>
  <c r="A104" i="2" s="1"/>
  <c r="B104" i="2" s="1"/>
  <c r="A105" i="2" s="1"/>
  <c r="B105" i="2" s="1"/>
  <c r="A106" i="2" s="1"/>
  <c r="B106" i="2" s="1"/>
  <c r="A107" i="2" s="1"/>
  <c r="B107" i="2" s="1"/>
  <c r="A108" i="2" s="1"/>
  <c r="B108" i="2" s="1"/>
  <c r="A109" i="2" s="1"/>
  <c r="B109" i="2" s="1"/>
  <c r="A110" i="2" s="1"/>
  <c r="B110" i="2" s="1"/>
  <c r="A111" i="2" s="1"/>
  <c r="B111" i="2" s="1"/>
  <c r="A112" i="2" s="1"/>
  <c r="B112" i="2" s="1"/>
  <c r="A113" i="2" s="1"/>
  <c r="B113" i="2" s="1"/>
  <c r="A114" i="2" s="1"/>
  <c r="B114" i="2" s="1"/>
  <c r="A115" i="2" s="1"/>
  <c r="B115" i="2" s="1"/>
  <c r="A116" i="2" s="1"/>
  <c r="B116" i="2" s="1"/>
  <c r="A117" i="2" s="1"/>
  <c r="B117" i="2" s="1"/>
  <c r="A118" i="2" s="1"/>
  <c r="B118" i="2" s="1"/>
  <c r="A119" i="2" s="1"/>
  <c r="B119" i="2" s="1"/>
  <c r="A120" i="2" s="1"/>
  <c r="B120" i="2" s="1"/>
  <c r="A121" i="2" s="1"/>
  <c r="B121" i="2" s="1"/>
  <c r="A122" i="2" s="1"/>
  <c r="B122" i="2" s="1"/>
  <c r="A123" i="2" s="1"/>
  <c r="B123" i="2" s="1"/>
  <c r="A124" i="2" s="1"/>
  <c r="B124" i="2" s="1"/>
  <c r="A125" i="2" s="1"/>
  <c r="B125" i="2" s="1"/>
  <c r="A126" i="2" s="1"/>
  <c r="B126" i="2" s="1"/>
  <c r="A127" i="2" s="1"/>
  <c r="B127" i="2" s="1"/>
  <c r="A128" i="2" s="1"/>
  <c r="B128" i="2" s="1"/>
  <c r="A129" i="2" s="1"/>
  <c r="B129" i="2" s="1"/>
  <c r="A130" i="2" s="1"/>
  <c r="B130" i="2" s="1"/>
  <c r="A131" i="2" s="1"/>
  <c r="B131" i="2" s="1"/>
  <c r="A132" i="2" s="1"/>
  <c r="B132" i="2" s="1"/>
  <c r="A133" i="2" s="1"/>
  <c r="B133" i="2" s="1"/>
  <c r="A134" i="2" s="1"/>
  <c r="B134" i="2" s="1"/>
  <c r="A135" i="2" s="1"/>
  <c r="B135" i="2" s="1"/>
  <c r="A136" i="2" s="1"/>
  <c r="B136" i="2" s="1"/>
  <c r="A137" i="2" s="1"/>
  <c r="B137" i="2" s="1"/>
  <c r="A138" i="2" s="1"/>
  <c r="B138" i="2" s="1"/>
  <c r="A139" i="2" s="1"/>
  <c r="B139" i="2" s="1"/>
  <c r="A140" i="2" s="1"/>
  <c r="B140" i="2" s="1"/>
  <c r="A141" i="2" s="1"/>
  <c r="B141" i="2" s="1"/>
  <c r="A142" i="2" s="1"/>
  <c r="B142" i="2" s="1"/>
  <c r="A143" i="2" s="1"/>
  <c r="B143" i="2" s="1"/>
  <c r="A144" i="2" s="1"/>
  <c r="B144" i="2" s="1"/>
  <c r="A145" i="2" s="1"/>
  <c r="B145" i="2" s="1"/>
  <c r="A146" i="2" s="1"/>
  <c r="B146" i="2" s="1"/>
  <c r="B4" i="2"/>
  <c r="A4" i="2"/>
  <c r="B3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T15" i="2" s="1"/>
  <c r="Q14" i="2"/>
  <c r="Q13" i="2"/>
  <c r="Q12" i="2"/>
  <c r="Q11" i="2"/>
  <c r="Q10" i="2"/>
  <c r="Q9" i="2"/>
  <c r="Q8" i="2"/>
  <c r="Q7" i="2"/>
  <c r="Q6" i="2"/>
  <c r="Q5" i="2"/>
  <c r="Q4" i="2"/>
  <c r="Q3" i="2"/>
  <c r="F147" i="1"/>
  <c r="G147" i="1"/>
  <c r="H147" i="1"/>
  <c r="I147" i="1"/>
  <c r="J147" i="1"/>
  <c r="K147" i="1"/>
  <c r="L147" i="1"/>
  <c r="M147" i="1"/>
  <c r="N147" i="1"/>
  <c r="O147" i="1"/>
  <c r="P147" i="1"/>
  <c r="C147" i="1"/>
  <c r="D147" i="1"/>
  <c r="E147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T15" i="1" s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T33" i="1" s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T57" i="1" s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T81" i="1" s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3" i="1"/>
  <c r="Q51" i="4" l="1"/>
  <c r="Q75" i="4"/>
  <c r="P21" i="4"/>
  <c r="Q21" i="4" s="1"/>
  <c r="P33" i="4"/>
  <c r="Q33" i="4" s="1"/>
  <c r="P45" i="4"/>
  <c r="P57" i="4"/>
  <c r="P69" i="4"/>
  <c r="Q69" i="4" s="1"/>
  <c r="P81" i="4"/>
  <c r="Q81" i="4" s="1"/>
  <c r="P93" i="4"/>
  <c r="P105" i="4"/>
  <c r="P117" i="4"/>
  <c r="Q117" i="4" s="1"/>
  <c r="P129" i="4"/>
  <c r="Q129" i="4" s="1"/>
  <c r="P141" i="4"/>
  <c r="O147" i="4"/>
  <c r="Q27" i="4"/>
  <c r="Q63" i="4"/>
  <c r="Q123" i="4"/>
  <c r="P9" i="4"/>
  <c r="Q9" i="4" s="1"/>
  <c r="P6" i="4"/>
  <c r="P12" i="4"/>
  <c r="P18" i="4"/>
  <c r="Q15" i="4" s="1"/>
  <c r="P24" i="4"/>
  <c r="P30" i="4"/>
  <c r="P36" i="4"/>
  <c r="P42" i="4"/>
  <c r="Q39" i="4" s="1"/>
  <c r="P48" i="4"/>
  <c r="P54" i="4"/>
  <c r="P60" i="4"/>
  <c r="P66" i="4"/>
  <c r="P72" i="4"/>
  <c r="P78" i="4"/>
  <c r="P84" i="4"/>
  <c r="P90" i="4"/>
  <c r="Q87" i="4" s="1"/>
  <c r="P96" i="4"/>
  <c r="P102" i="4"/>
  <c r="Q99" i="4" s="1"/>
  <c r="P108" i="4"/>
  <c r="P114" i="4"/>
  <c r="Q111" i="4" s="1"/>
  <c r="P120" i="4"/>
  <c r="P126" i="4"/>
  <c r="P132" i="4"/>
  <c r="P138" i="4"/>
  <c r="Q135" i="4" s="1"/>
  <c r="P144" i="4"/>
  <c r="Q45" i="4"/>
  <c r="Q57" i="4"/>
  <c r="Q93" i="4"/>
  <c r="Q105" i="4"/>
  <c r="Q141" i="4"/>
  <c r="T9" i="2"/>
  <c r="T135" i="2"/>
  <c r="T111" i="2"/>
  <c r="T108" i="2"/>
  <c r="T102" i="2"/>
  <c r="T87" i="2"/>
  <c r="T84" i="2"/>
  <c r="T42" i="2"/>
  <c r="T39" i="2"/>
  <c r="T132" i="2"/>
  <c r="T120" i="2"/>
  <c r="U99" i="2"/>
  <c r="T96" i="2"/>
  <c r="U81" i="2"/>
  <c r="T81" i="2"/>
  <c r="T66" i="2"/>
  <c r="T63" i="2"/>
  <c r="T6" i="2"/>
  <c r="T12" i="2"/>
  <c r="T24" i="2"/>
  <c r="T36" i="2"/>
  <c r="T60" i="2"/>
  <c r="U105" i="2"/>
  <c r="U129" i="2"/>
  <c r="U141" i="2"/>
  <c r="Q147" i="2"/>
  <c r="U9" i="2"/>
  <c r="T21" i="2"/>
  <c r="U33" i="2"/>
  <c r="T45" i="2"/>
  <c r="U57" i="2"/>
  <c r="T105" i="2"/>
  <c r="U75" i="2"/>
  <c r="T78" i="2"/>
  <c r="U117" i="2"/>
  <c r="U135" i="2"/>
  <c r="T18" i="2"/>
  <c r="U51" i="2"/>
  <c r="T54" i="2"/>
  <c r="T57" i="2"/>
  <c r="T72" i="2"/>
  <c r="U93" i="2"/>
  <c r="U111" i="2"/>
  <c r="U27" i="2"/>
  <c r="T30" i="2"/>
  <c r="T33" i="2"/>
  <c r="T48" i="2"/>
  <c r="T69" i="2"/>
  <c r="T90" i="2"/>
  <c r="U123" i="2"/>
  <c r="T126" i="2"/>
  <c r="T129" i="2"/>
  <c r="T144" i="2"/>
  <c r="U15" i="2"/>
  <c r="U39" i="2"/>
  <c r="U63" i="2"/>
  <c r="U87" i="2"/>
  <c r="T93" i="2"/>
  <c r="T114" i="2"/>
  <c r="T117" i="2"/>
  <c r="T138" i="2"/>
  <c r="T141" i="2"/>
  <c r="T3" i="2"/>
  <c r="U21" i="2"/>
  <c r="T27" i="2"/>
  <c r="U45" i="2"/>
  <c r="T51" i="2"/>
  <c r="U69" i="2"/>
  <c r="T75" i="2"/>
  <c r="T99" i="2"/>
  <c r="T123" i="2"/>
  <c r="U3" i="2"/>
  <c r="T96" i="1"/>
  <c r="T75" i="1"/>
  <c r="T60" i="1"/>
  <c r="T51" i="1"/>
  <c r="T36" i="1"/>
  <c r="T24" i="1"/>
  <c r="T12" i="1"/>
  <c r="T138" i="1"/>
  <c r="T126" i="1"/>
  <c r="U27" i="1"/>
  <c r="U141" i="1"/>
  <c r="U129" i="1"/>
  <c r="U117" i="1"/>
  <c r="U69" i="1"/>
  <c r="U45" i="1"/>
  <c r="U21" i="1"/>
  <c r="U9" i="1"/>
  <c r="T144" i="1"/>
  <c r="T132" i="1"/>
  <c r="U123" i="1"/>
  <c r="T120" i="1"/>
  <c r="T72" i="1"/>
  <c r="U63" i="1"/>
  <c r="T48" i="1"/>
  <c r="U39" i="1"/>
  <c r="T27" i="1"/>
  <c r="U3" i="1"/>
  <c r="T135" i="1"/>
  <c r="T123" i="1"/>
  <c r="U75" i="1"/>
  <c r="U51" i="1"/>
  <c r="U15" i="1"/>
  <c r="T78" i="1"/>
  <c r="T66" i="1"/>
  <c r="T54" i="1"/>
  <c r="T42" i="1"/>
  <c r="T30" i="1"/>
  <c r="T18" i="1"/>
  <c r="T6" i="1"/>
  <c r="T114" i="1"/>
  <c r="T111" i="1"/>
  <c r="T108" i="1"/>
  <c r="U105" i="1"/>
  <c r="T102" i="1"/>
  <c r="U99" i="1"/>
  <c r="T99" i="1"/>
  <c r="U93" i="1"/>
  <c r="Q147" i="1"/>
  <c r="U33" i="1"/>
  <c r="T141" i="1"/>
  <c r="T129" i="1"/>
  <c r="T117" i="1"/>
  <c r="T105" i="1"/>
  <c r="T93" i="1"/>
  <c r="U57" i="1"/>
  <c r="T3" i="1"/>
  <c r="T69" i="1"/>
  <c r="T45" i="1"/>
  <c r="T21" i="1"/>
  <c r="T9" i="1"/>
  <c r="U135" i="1"/>
  <c r="U111" i="1"/>
  <c r="T63" i="1"/>
  <c r="T39" i="1"/>
  <c r="T90" i="1"/>
  <c r="U87" i="1"/>
  <c r="T87" i="1"/>
  <c r="U81" i="1"/>
  <c r="T84" i="1"/>
  <c r="P147" i="4" l="1"/>
  <c r="Q3" i="4"/>
  <c r="Q147" i="4" s="1"/>
</calcChain>
</file>

<file path=xl/sharedStrings.xml><?xml version="1.0" encoding="utf-8"?>
<sst xmlns="http://schemas.openxmlformats.org/spreadsheetml/2006/main" count="499" uniqueCount="46">
  <si>
    <t>メルマガお知らせ</t>
    <rPh sb="5" eb="6">
      <t>シ</t>
    </rPh>
    <phoneticPr fontId="1"/>
  </si>
  <si>
    <t>スパム</t>
  </si>
  <si>
    <t>スパム</t>
    <phoneticPr fontId="1"/>
  </si>
  <si>
    <t>合計</t>
    <rPh sb="0" eb="2">
      <t>ゴウケイ</t>
    </rPh>
    <phoneticPr fontId="1"/>
  </si>
  <si>
    <t>0時台</t>
    <rPh sb="1" eb="2">
      <t>ジ</t>
    </rPh>
    <rPh sb="2" eb="3">
      <t>ダイ</t>
    </rPh>
    <phoneticPr fontId="1"/>
  </si>
  <si>
    <t>1時台</t>
    <rPh sb="1" eb="2">
      <t>ジ</t>
    </rPh>
    <rPh sb="2" eb="3">
      <t>ダイ</t>
    </rPh>
    <phoneticPr fontId="1"/>
  </si>
  <si>
    <t>2時台</t>
    <rPh sb="1" eb="2">
      <t>ジ</t>
    </rPh>
    <rPh sb="2" eb="3">
      <t>ダイ</t>
    </rPh>
    <phoneticPr fontId="1"/>
  </si>
  <si>
    <t>3時台</t>
    <rPh sb="1" eb="2">
      <t>ジ</t>
    </rPh>
    <rPh sb="2" eb="3">
      <t>ダイ</t>
    </rPh>
    <phoneticPr fontId="1"/>
  </si>
  <si>
    <t>4時台</t>
    <rPh sb="1" eb="2">
      <t>ジ</t>
    </rPh>
    <rPh sb="2" eb="3">
      <t>ダイ</t>
    </rPh>
    <phoneticPr fontId="1"/>
  </si>
  <si>
    <t>5時台</t>
    <rPh sb="1" eb="2">
      <t>ジ</t>
    </rPh>
    <rPh sb="2" eb="3">
      <t>ダイ</t>
    </rPh>
    <phoneticPr fontId="1"/>
  </si>
  <si>
    <t>6時台</t>
    <rPh sb="1" eb="2">
      <t>ジ</t>
    </rPh>
    <rPh sb="2" eb="3">
      <t>ダイ</t>
    </rPh>
    <phoneticPr fontId="1"/>
  </si>
  <si>
    <t>7時台</t>
    <rPh sb="1" eb="2">
      <t>ジ</t>
    </rPh>
    <rPh sb="2" eb="3">
      <t>ダイ</t>
    </rPh>
    <phoneticPr fontId="1"/>
  </si>
  <si>
    <t>8時台</t>
    <rPh sb="1" eb="2">
      <t>ジ</t>
    </rPh>
    <rPh sb="2" eb="3">
      <t>ダイ</t>
    </rPh>
    <phoneticPr fontId="1"/>
  </si>
  <si>
    <t>9時台</t>
    <rPh sb="1" eb="2">
      <t>ジ</t>
    </rPh>
    <rPh sb="2" eb="3">
      <t>ダイ</t>
    </rPh>
    <phoneticPr fontId="1"/>
  </si>
  <si>
    <t>10時台</t>
    <rPh sb="2" eb="3">
      <t>ジ</t>
    </rPh>
    <rPh sb="3" eb="4">
      <t>ダイ</t>
    </rPh>
    <phoneticPr fontId="1"/>
  </si>
  <si>
    <t>11時台</t>
    <rPh sb="2" eb="3">
      <t>ジ</t>
    </rPh>
    <rPh sb="3" eb="4">
      <t>ダイ</t>
    </rPh>
    <phoneticPr fontId="1"/>
  </si>
  <si>
    <t>12時台</t>
    <rPh sb="2" eb="3">
      <t>ジ</t>
    </rPh>
    <rPh sb="3" eb="4">
      <t>ダイ</t>
    </rPh>
    <phoneticPr fontId="1"/>
  </si>
  <si>
    <t>13時台</t>
    <rPh sb="2" eb="3">
      <t>ジ</t>
    </rPh>
    <rPh sb="3" eb="4">
      <t>ダイ</t>
    </rPh>
    <phoneticPr fontId="1"/>
  </si>
  <si>
    <t>14時台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</si>
  <si>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</si>
  <si>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16時台</t>
    <rPh sb="2" eb="3">
      <t>ジ</t>
    </rPh>
    <rPh sb="3" eb="4">
      <t>ダイ</t>
    </rPh>
    <phoneticPr fontId="1"/>
  </si>
  <si>
    <t>17時台</t>
    <rPh sb="2" eb="3">
      <t>ジ</t>
    </rPh>
    <rPh sb="3" eb="4">
      <t>ダイ</t>
    </rPh>
    <phoneticPr fontId="1"/>
  </si>
  <si>
    <t>18時台</t>
    <rPh sb="2" eb="3">
      <t>ジ</t>
    </rPh>
    <rPh sb="3" eb="4">
      <t>ダイ</t>
    </rPh>
    <phoneticPr fontId="1"/>
  </si>
  <si>
    <t>19時台</t>
    <rPh sb="2" eb="3">
      <t>ジ</t>
    </rPh>
    <rPh sb="3" eb="4">
      <t>ダイ</t>
    </rPh>
    <phoneticPr fontId="1"/>
  </si>
  <si>
    <t>20時台</t>
    <rPh sb="2" eb="3">
      <t>ジ</t>
    </rPh>
    <rPh sb="3" eb="4">
      <t>ダイ</t>
    </rPh>
    <phoneticPr fontId="1"/>
  </si>
  <si>
    <t>21時台</t>
    <rPh sb="2" eb="3">
      <t>ジ</t>
    </rPh>
    <rPh sb="3" eb="4">
      <t>ダイ</t>
    </rPh>
    <phoneticPr fontId="1"/>
  </si>
  <si>
    <t>22時台</t>
    <rPh sb="2" eb="3">
      <t>ジ</t>
    </rPh>
    <rPh sb="3" eb="4">
      <t>ダイ</t>
    </rPh>
    <phoneticPr fontId="1"/>
  </si>
  <si>
    <t>23時台</t>
    <rPh sb="2" eb="3">
      <t>ジ</t>
    </rPh>
    <rPh sb="3" eb="4">
      <t>ダイ</t>
    </rPh>
    <phoneticPr fontId="1"/>
  </si>
  <si>
    <t>01～
30分</t>
    <rPh sb="6" eb="7">
      <t>フン</t>
    </rPh>
    <phoneticPr fontId="1"/>
  </si>
  <si>
    <t>31～
60分</t>
    <rPh sb="6" eb="7">
      <t>フン</t>
    </rPh>
    <phoneticPr fontId="1"/>
  </si>
  <si>
    <t>00～
29分</t>
    <rPh sb="6" eb="7">
      <t>フン</t>
    </rPh>
    <phoneticPr fontId="1"/>
  </si>
  <si>
    <t>30～
59分</t>
    <rPh sb="6" eb="7">
      <t>フン</t>
    </rPh>
    <phoneticPr fontId="1"/>
  </si>
  <si>
    <t>期間内に新しく登録したものはない。</t>
    <rPh sb="0" eb="3">
      <t>キカンナイ</t>
    </rPh>
    <rPh sb="4" eb="5">
      <t>アタラ</t>
    </rPh>
    <rPh sb="7" eb="9">
      <t>トウロク</t>
    </rPh>
    <phoneticPr fontId="1"/>
  </si>
  <si>
    <t>メルマガ、WEB系のサービス</t>
    <rPh sb="8" eb="9">
      <t>ケイ</t>
    </rPh>
    <phoneticPr fontId="1"/>
  </si>
  <si>
    <t>名刺交換だけした相手からのセールスメール</t>
    <rPh sb="0" eb="4">
      <t>メイシコウカン</t>
    </rPh>
    <rPh sb="8" eb="10">
      <t>アイテ</t>
    </rPh>
    <phoneticPr fontId="1"/>
  </si>
  <si>
    <t>kaiinntouroku</t>
    <phoneticPr fontId="1"/>
  </si>
  <si>
    <t>～</t>
  </si>
  <si>
    <t>～</t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</si>
  <si>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</si>
  <si>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</si>
  <si>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</si>
  <si>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</si>
  <si>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</si>
  <si>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</si>
  <si>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</si>
  <si>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集計</t>
    <rPh sb="0" eb="2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</si>
</sst>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/d;@"/>
  </numFmts>
  <fonts count="3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1" xfId="0" applyNumberFormat="1" applyBorder="1">
      <alignment vertical="center"/>
    </xf>
    <xf numFmtId="20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4" xfId="0" applyNumberFormat="1" applyBorder="1">
      <alignment vertical="center"/>
    </xf>
    <xf numFmtId="20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6" fontId="0" fillId="0" borderId="1" xfId="0" applyNumberFormat="1" applyBorder="1">
      <alignment vertical="center"/>
    </xf>
    <xf numFmtId="56" fontId="0" fillId="0" borderId="10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20" fontId="0" fillId="0" borderId="7" xfId="0" applyNumberFormat="1" applyBorder="1">
      <alignment vertical="center"/>
    </xf>
    <xf numFmtId="20" fontId="0" fillId="0" borderId="8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>
      <alignment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56" fontId="0" fillId="0" borderId="28" xfId="0" applyNumberFormat="1" applyBorder="1" applyAlignment="1">
      <alignment horizontal="center" vertical="center"/>
    </xf>
    <xf numFmtId="56" fontId="0" fillId="0" borderId="3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56" fontId="0" fillId="0" borderId="12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0" borderId="25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BCF4-EB4D-41EF-BE21-E71D95764DBB}">
  <dimension ref="A1:U147"/>
  <sheetViews>
    <sheetView workbookViewId="0">
      <pane xSplit="2" ySplit="2" topLeftCell="C129" activePane="bottomRight" state="frozen"/>
      <selection pane="topRight" activeCell="C1" sqref="C1"/>
      <selection pane="bottomLeft" activeCell="A3" sqref="A3"/>
      <selection pane="bottomRight" activeCell="G123" sqref="G123"/>
    </sheetView>
  </sheetViews>
  <sheetFormatPr defaultRowHeight="15.75" x14ac:dyDescent="0.25"/>
  <cols>
    <col min="17" max="17" width="8.88671875" style="2"/>
    <col min="18" max="18" width="6.88671875" bestFit="1" customWidth="1"/>
    <col min="19" max="19" width="5.21875" bestFit="1" customWidth="1"/>
  </cols>
  <sheetData>
    <row r="1" spans="1:21" x14ac:dyDescent="0.25">
      <c r="C1" s="66">
        <v>44536</v>
      </c>
      <c r="D1" s="66"/>
      <c r="E1" s="66">
        <v>44537</v>
      </c>
      <c r="F1" s="66"/>
      <c r="G1" s="66">
        <v>44538</v>
      </c>
      <c r="H1" s="66"/>
      <c r="I1" s="66">
        <v>44539</v>
      </c>
      <c r="J1" s="66"/>
      <c r="K1" s="66">
        <v>44540</v>
      </c>
      <c r="L1" s="66"/>
      <c r="M1" s="66">
        <v>44541</v>
      </c>
      <c r="N1" s="66"/>
      <c r="O1" s="66">
        <v>44542</v>
      </c>
      <c r="P1" s="66"/>
    </row>
    <row r="2" spans="1:21" x14ac:dyDescent="0.25">
      <c r="C2" s="1" t="s">
        <v>0</v>
      </c>
      <c r="D2" t="s">
        <v>2</v>
      </c>
      <c r="E2" t="s">
        <v>0</v>
      </c>
      <c r="F2" t="s">
        <v>1</v>
      </c>
      <c r="G2" t="s">
        <v>0</v>
      </c>
      <c r="H2" t="s">
        <v>1</v>
      </c>
      <c r="I2" t="s">
        <v>0</v>
      </c>
      <c r="J2" t="s">
        <v>1</v>
      </c>
      <c r="K2" t="s">
        <v>0</v>
      </c>
      <c r="L2" t="s">
        <v>1</v>
      </c>
      <c r="M2" t="s">
        <v>0</v>
      </c>
      <c r="N2" t="s">
        <v>1</v>
      </c>
      <c r="O2" t="s">
        <v>0</v>
      </c>
      <c r="P2" t="s">
        <v>1</v>
      </c>
    </row>
    <row r="3" spans="1:21" x14ac:dyDescent="0.25">
      <c r="A3" s="4">
        <v>1.0006944444444421</v>
      </c>
      <c r="B3" s="5">
        <v>1.0069444444444422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>
        <f>SUM(C3:P3)</f>
        <v>0</v>
      </c>
      <c r="R3" s="65" t="s">
        <v>4</v>
      </c>
      <c r="S3" s="62" t="s">
        <v>28</v>
      </c>
      <c r="T3" s="68">
        <f>SUM(Q3:Q5)</f>
        <v>0</v>
      </c>
      <c r="U3" s="68">
        <f>SUM(Q3:Q8)</f>
        <v>0</v>
      </c>
    </row>
    <row r="4" spans="1:21" x14ac:dyDescent="0.25">
      <c r="A4" s="9">
        <v>1.0076388888888868</v>
      </c>
      <c r="B4" s="10">
        <v>1.0138888888888868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>
        <f t="shared" ref="Q4:Q67" si="0">SUM(C4:P4)</f>
        <v>0</v>
      </c>
      <c r="R4" s="64"/>
      <c r="S4" s="63"/>
      <c r="T4" s="67"/>
      <c r="U4" s="67"/>
    </row>
    <row r="5" spans="1:21" x14ac:dyDescent="0.25">
      <c r="A5" s="9">
        <v>1.0145833333333314</v>
      </c>
      <c r="B5" s="10">
        <v>1.0208333333333315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>
        <f t="shared" si="0"/>
        <v>0</v>
      </c>
      <c r="R5" s="64"/>
      <c r="S5" s="63"/>
      <c r="T5" s="67"/>
      <c r="U5" s="67"/>
    </row>
    <row r="6" spans="1:21" x14ac:dyDescent="0.25">
      <c r="A6" s="9">
        <v>1.021527777777776</v>
      </c>
      <c r="B6" s="10">
        <v>1.0277777777777761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>
        <f t="shared" si="0"/>
        <v>0</v>
      </c>
      <c r="R6" s="64"/>
      <c r="S6" s="62" t="s">
        <v>29</v>
      </c>
      <c r="T6" s="67">
        <f>SUM(Q6:Q8)</f>
        <v>0</v>
      </c>
      <c r="U6" s="67"/>
    </row>
    <row r="7" spans="1:21" x14ac:dyDescent="0.25">
      <c r="A7" s="9">
        <v>1.0284722222222207</v>
      </c>
      <c r="B7" s="10">
        <v>1.0347222222222208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>
        <f t="shared" si="0"/>
        <v>0</v>
      </c>
      <c r="R7" s="64"/>
      <c r="S7" s="63"/>
      <c r="T7" s="67"/>
      <c r="U7" s="67"/>
    </row>
    <row r="8" spans="1:21" x14ac:dyDescent="0.25">
      <c r="A8" s="9">
        <v>1.0354166666666653</v>
      </c>
      <c r="B8" s="10">
        <v>1.0416666666666654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2">
        <f t="shared" si="0"/>
        <v>0</v>
      </c>
      <c r="R8" s="64"/>
      <c r="S8" s="63"/>
      <c r="T8" s="67"/>
      <c r="U8" s="67"/>
    </row>
    <row r="9" spans="1:21" x14ac:dyDescent="0.25">
      <c r="A9" s="9">
        <v>1.04236111111111</v>
      </c>
      <c r="B9" s="10">
        <v>1.0486111111111101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>
        <f t="shared" si="0"/>
        <v>0</v>
      </c>
      <c r="R9" s="64" t="s">
        <v>5</v>
      </c>
      <c r="S9" s="62" t="s">
        <v>28</v>
      </c>
      <c r="T9" s="67">
        <f t="shared" ref="T9" si="1">SUM(Q9:Q11)</f>
        <v>0</v>
      </c>
      <c r="U9" s="67">
        <f>SUM(Q9:Q14)</f>
        <v>1</v>
      </c>
    </row>
    <row r="10" spans="1:21" x14ac:dyDescent="0.25">
      <c r="A10" s="9">
        <v>1.0493055555555546</v>
      </c>
      <c r="B10" s="10">
        <v>1.0555555555555547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>
        <f t="shared" si="0"/>
        <v>0</v>
      </c>
      <c r="R10" s="64"/>
      <c r="S10" s="63"/>
      <c r="T10" s="67"/>
      <c r="U10" s="67"/>
    </row>
    <row r="11" spans="1:21" x14ac:dyDescent="0.25">
      <c r="A11" s="9">
        <v>1.0562499999999992</v>
      </c>
      <c r="B11" s="10">
        <v>1.0624999999999993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>
        <f t="shared" si="0"/>
        <v>0</v>
      </c>
      <c r="R11" s="64"/>
      <c r="S11" s="63"/>
      <c r="T11" s="67"/>
      <c r="U11" s="67"/>
    </row>
    <row r="12" spans="1:21" x14ac:dyDescent="0.25">
      <c r="A12" s="9">
        <v>1.0631944444444439</v>
      </c>
      <c r="B12" s="10">
        <v>1.069444444444444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>
        <f t="shared" si="0"/>
        <v>0</v>
      </c>
      <c r="R12" s="64"/>
      <c r="S12" s="62" t="s">
        <v>29</v>
      </c>
      <c r="T12" s="67">
        <f t="shared" ref="T12" si="2">SUM(Q12:Q14)</f>
        <v>1</v>
      </c>
      <c r="U12" s="67"/>
    </row>
    <row r="13" spans="1:21" x14ac:dyDescent="0.25">
      <c r="A13" s="9">
        <v>1.0701388888888885</v>
      </c>
      <c r="B13" s="10">
        <v>1.0763888888888886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>
        <f t="shared" si="0"/>
        <v>0</v>
      </c>
      <c r="R13" s="64"/>
      <c r="S13" s="63"/>
      <c r="T13" s="67"/>
      <c r="U13" s="67"/>
    </row>
    <row r="14" spans="1:21" x14ac:dyDescent="0.25">
      <c r="A14" s="9">
        <v>1.0770833333333332</v>
      </c>
      <c r="B14" s="10">
        <v>1.0833333333333333</v>
      </c>
      <c r="C14" s="11"/>
      <c r="D14" s="11"/>
      <c r="E14" s="11">
        <v>1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>
        <f t="shared" si="0"/>
        <v>1</v>
      </c>
      <c r="R14" s="64"/>
      <c r="S14" s="63"/>
      <c r="T14" s="67"/>
      <c r="U14" s="67"/>
    </row>
    <row r="15" spans="1:21" ht="15.75" customHeight="1" x14ac:dyDescent="0.25">
      <c r="A15" s="9">
        <v>1.0840277777777778</v>
      </c>
      <c r="B15" s="10">
        <v>1.0902777777777779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>
        <f t="shared" si="0"/>
        <v>0</v>
      </c>
      <c r="R15" s="64" t="s">
        <v>6</v>
      </c>
      <c r="S15" s="62" t="s">
        <v>28</v>
      </c>
      <c r="T15" s="67">
        <f t="shared" ref="T15" si="3">SUM(Q15:Q17)</f>
        <v>0</v>
      </c>
      <c r="U15" s="67">
        <f t="shared" ref="U15" si="4">SUM(Q15:Q20)</f>
        <v>0</v>
      </c>
    </row>
    <row r="16" spans="1:21" x14ac:dyDescent="0.25">
      <c r="A16" s="9">
        <v>1.0909722222222225</v>
      </c>
      <c r="B16" s="10">
        <v>1.0972222222222225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>
        <f t="shared" si="0"/>
        <v>0</v>
      </c>
      <c r="R16" s="64"/>
      <c r="S16" s="63"/>
      <c r="T16" s="67"/>
      <c r="U16" s="67"/>
    </row>
    <row r="17" spans="1:21" x14ac:dyDescent="0.25">
      <c r="A17" s="9">
        <v>1.0979166666666671</v>
      </c>
      <c r="B17" s="10">
        <v>1.1041666666666672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2">
        <f t="shared" si="0"/>
        <v>0</v>
      </c>
      <c r="R17" s="64"/>
      <c r="S17" s="63"/>
      <c r="T17" s="67"/>
      <c r="U17" s="67"/>
    </row>
    <row r="18" spans="1:21" ht="15.75" customHeight="1" x14ac:dyDescent="0.25">
      <c r="A18" s="9">
        <v>1.1048611111111117</v>
      </c>
      <c r="B18" s="10">
        <v>1.1111111111111118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f t="shared" si="0"/>
        <v>0</v>
      </c>
      <c r="R18" s="64"/>
      <c r="S18" s="62" t="s">
        <v>29</v>
      </c>
      <c r="T18" s="67">
        <f t="shared" ref="T18" si="5">SUM(Q18:Q20)</f>
        <v>0</v>
      </c>
      <c r="U18" s="67"/>
    </row>
    <row r="19" spans="1:21" x14ac:dyDescent="0.25">
      <c r="A19" s="9">
        <v>1.1118055555555564</v>
      </c>
      <c r="B19" s="10">
        <v>1.1180555555555565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>
        <f t="shared" si="0"/>
        <v>0</v>
      </c>
      <c r="R19" s="64"/>
      <c r="S19" s="63"/>
      <c r="T19" s="67"/>
      <c r="U19" s="67"/>
    </row>
    <row r="20" spans="1:21" x14ac:dyDescent="0.25">
      <c r="A20" s="9">
        <v>1.118750000000001</v>
      </c>
      <c r="B20" s="10">
        <v>1.1250000000000011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>
        <f t="shared" si="0"/>
        <v>0</v>
      </c>
      <c r="R20" s="64"/>
      <c r="S20" s="63"/>
      <c r="T20" s="67"/>
      <c r="U20" s="67"/>
    </row>
    <row r="21" spans="1:21" ht="15.75" customHeight="1" x14ac:dyDescent="0.25">
      <c r="A21" s="9">
        <v>1.1256944444444457</v>
      </c>
      <c r="B21" s="10">
        <v>1.1319444444444458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>
        <f t="shared" si="0"/>
        <v>0</v>
      </c>
      <c r="R21" s="64" t="s">
        <v>7</v>
      </c>
      <c r="S21" s="62" t="s">
        <v>28</v>
      </c>
      <c r="T21" s="67">
        <f t="shared" ref="T21" si="6">SUM(Q21:Q23)</f>
        <v>0</v>
      </c>
      <c r="U21" s="67">
        <f t="shared" ref="U21" si="7">SUM(Q21:Q26)</f>
        <v>0</v>
      </c>
    </row>
    <row r="22" spans="1:21" x14ac:dyDescent="0.25">
      <c r="A22" s="9">
        <v>1.1326388888888903</v>
      </c>
      <c r="B22" s="10">
        <v>1.1388888888888904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>
        <f t="shared" si="0"/>
        <v>0</v>
      </c>
      <c r="R22" s="64"/>
      <c r="S22" s="63"/>
      <c r="T22" s="67"/>
      <c r="U22" s="67"/>
    </row>
    <row r="23" spans="1:21" x14ac:dyDescent="0.25">
      <c r="A23" s="9">
        <v>1.1395833333333349</v>
      </c>
      <c r="B23" s="10">
        <v>1.145833333333335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>
        <f t="shared" si="0"/>
        <v>0</v>
      </c>
      <c r="R23" s="64"/>
      <c r="S23" s="63"/>
      <c r="T23" s="67"/>
      <c r="U23" s="67"/>
    </row>
    <row r="24" spans="1:21" ht="15.75" customHeight="1" x14ac:dyDescent="0.25">
      <c r="A24" s="9">
        <v>1.1465277777777796</v>
      </c>
      <c r="B24" s="10">
        <v>1.1527777777777797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f t="shared" si="0"/>
        <v>0</v>
      </c>
      <c r="R24" s="64"/>
      <c r="S24" s="62" t="s">
        <v>29</v>
      </c>
      <c r="T24" s="67">
        <f t="shared" ref="T24" si="8">SUM(Q24:Q26)</f>
        <v>0</v>
      </c>
      <c r="U24" s="67"/>
    </row>
    <row r="25" spans="1:21" x14ac:dyDescent="0.25">
      <c r="A25" s="9">
        <v>1.1534722222222242</v>
      </c>
      <c r="B25" s="10">
        <v>1.1597222222222243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>
        <f t="shared" si="0"/>
        <v>0</v>
      </c>
      <c r="R25" s="64"/>
      <c r="S25" s="63"/>
      <c r="T25" s="67"/>
      <c r="U25" s="67"/>
    </row>
    <row r="26" spans="1:21" x14ac:dyDescent="0.25">
      <c r="A26" s="9">
        <v>1.1604166666666689</v>
      </c>
      <c r="B26" s="10">
        <v>1.166666666666669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>
        <f t="shared" si="0"/>
        <v>0</v>
      </c>
      <c r="R26" s="64"/>
      <c r="S26" s="63"/>
      <c r="T26" s="67"/>
      <c r="U26" s="67"/>
    </row>
    <row r="27" spans="1:21" ht="15.75" customHeight="1" x14ac:dyDescent="0.25">
      <c r="A27" s="9">
        <v>1.1673611111111135</v>
      </c>
      <c r="B27" s="10">
        <v>1.1736111111111136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>
        <f t="shared" si="0"/>
        <v>0</v>
      </c>
      <c r="R27" s="64" t="s">
        <v>8</v>
      </c>
      <c r="S27" s="62" t="s">
        <v>28</v>
      </c>
      <c r="T27" s="67">
        <f t="shared" ref="T27" si="9">SUM(Q27:Q29)</f>
        <v>0</v>
      </c>
      <c r="U27" s="67">
        <f t="shared" ref="U27" si="10">SUM(Q27:Q32)</f>
        <v>1</v>
      </c>
    </row>
    <row r="28" spans="1:21" x14ac:dyDescent="0.25">
      <c r="A28" s="9">
        <v>1.1743055555555582</v>
      </c>
      <c r="B28" s="10">
        <v>1.1805555555555582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>
        <f t="shared" si="0"/>
        <v>0</v>
      </c>
      <c r="R28" s="64"/>
      <c r="S28" s="63"/>
      <c r="T28" s="67"/>
      <c r="U28" s="67"/>
    </row>
    <row r="29" spans="1:21" x14ac:dyDescent="0.25">
      <c r="A29" s="9">
        <v>1.1812500000000028</v>
      </c>
      <c r="B29" s="10">
        <v>1.1875000000000029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>
        <f t="shared" si="0"/>
        <v>0</v>
      </c>
      <c r="R29" s="64"/>
      <c r="S29" s="63"/>
      <c r="T29" s="67"/>
      <c r="U29" s="67"/>
    </row>
    <row r="30" spans="1:21" ht="15.75" customHeight="1" x14ac:dyDescent="0.25">
      <c r="A30" s="9">
        <v>1.1881944444444474</v>
      </c>
      <c r="B30" s="10">
        <v>1.1944444444444475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f t="shared" si="0"/>
        <v>0</v>
      </c>
      <c r="R30" s="64"/>
      <c r="S30" s="62" t="s">
        <v>29</v>
      </c>
      <c r="T30" s="67">
        <f t="shared" ref="T30" si="11">SUM(Q30:Q32)</f>
        <v>1</v>
      </c>
      <c r="U30" s="67"/>
    </row>
    <row r="31" spans="1:21" x14ac:dyDescent="0.25">
      <c r="A31" s="9">
        <v>1.1951388888888921</v>
      </c>
      <c r="B31" s="10">
        <v>1.2013888888888922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2">
        <f t="shared" si="0"/>
        <v>0</v>
      </c>
      <c r="R31" s="64"/>
      <c r="S31" s="63"/>
      <c r="T31" s="67"/>
      <c r="U31" s="67"/>
    </row>
    <row r="32" spans="1:21" x14ac:dyDescent="0.25">
      <c r="A32" s="9">
        <v>1.2020833333333367</v>
      </c>
      <c r="B32" s="10">
        <v>1.2083333333333368</v>
      </c>
      <c r="C32" s="11"/>
      <c r="D32" s="11"/>
      <c r="E32" s="11">
        <v>1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>
        <f t="shared" si="0"/>
        <v>1</v>
      </c>
      <c r="R32" s="64"/>
      <c r="S32" s="63"/>
      <c r="T32" s="67"/>
      <c r="U32" s="67"/>
    </row>
    <row r="33" spans="1:21" ht="15.75" customHeight="1" x14ac:dyDescent="0.25">
      <c r="A33" s="9">
        <v>1.2090277777777814</v>
      </c>
      <c r="B33" s="10">
        <v>1.2152777777777815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2">
        <f t="shared" si="0"/>
        <v>0</v>
      </c>
      <c r="R33" s="64" t="s">
        <v>9</v>
      </c>
      <c r="S33" s="62" t="s">
        <v>28</v>
      </c>
      <c r="T33" s="67">
        <f t="shared" ref="T33" si="12">SUM(Q33:Q35)</f>
        <v>0</v>
      </c>
      <c r="U33" s="67">
        <f t="shared" ref="U33" si="13">SUM(Q33:Q38)</f>
        <v>5</v>
      </c>
    </row>
    <row r="34" spans="1:21" x14ac:dyDescent="0.25">
      <c r="A34" s="9">
        <v>1.215972222222226</v>
      </c>
      <c r="B34" s="10">
        <v>1.2222222222222261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>
        <f t="shared" si="0"/>
        <v>0</v>
      </c>
      <c r="R34" s="64"/>
      <c r="S34" s="63"/>
      <c r="T34" s="67"/>
      <c r="U34" s="67"/>
    </row>
    <row r="35" spans="1:21" x14ac:dyDescent="0.25">
      <c r="A35" s="9">
        <v>1.2229166666666706</v>
      </c>
      <c r="B35" s="10">
        <v>1.2291666666666707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>
        <f t="shared" si="0"/>
        <v>0</v>
      </c>
      <c r="R35" s="64"/>
      <c r="S35" s="63"/>
      <c r="T35" s="67"/>
      <c r="U35" s="67"/>
    </row>
    <row r="36" spans="1:21" ht="15.75" customHeight="1" x14ac:dyDescent="0.25">
      <c r="A36" s="9">
        <v>1.2298611111111153</v>
      </c>
      <c r="B36" s="10">
        <v>1.2361111111111154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>
        <f t="shared" si="0"/>
        <v>0</v>
      </c>
      <c r="R36" s="64"/>
      <c r="S36" s="62" t="s">
        <v>29</v>
      </c>
      <c r="T36" s="67">
        <f t="shared" ref="T36" si="14">SUM(Q36:Q38)</f>
        <v>5</v>
      </c>
      <c r="U36" s="67"/>
    </row>
    <row r="37" spans="1:21" x14ac:dyDescent="0.25">
      <c r="A37" s="9">
        <v>1.2368055555555599</v>
      </c>
      <c r="B37" s="10">
        <v>1.24305555555556</v>
      </c>
      <c r="C37" s="11"/>
      <c r="D37" s="11"/>
      <c r="E37" s="11">
        <v>1</v>
      </c>
      <c r="F37" s="11"/>
      <c r="G37" s="11">
        <v>1</v>
      </c>
      <c r="H37" s="11"/>
      <c r="I37" s="11"/>
      <c r="J37" s="11"/>
      <c r="K37" s="11"/>
      <c r="L37" s="11"/>
      <c r="M37" s="11"/>
      <c r="N37" s="11"/>
      <c r="O37" s="11"/>
      <c r="P37" s="11"/>
      <c r="Q37" s="12">
        <f t="shared" si="0"/>
        <v>2</v>
      </c>
      <c r="R37" s="64"/>
      <c r="S37" s="63"/>
      <c r="T37" s="67"/>
      <c r="U37" s="67"/>
    </row>
    <row r="38" spans="1:21" x14ac:dyDescent="0.25">
      <c r="A38" s="9">
        <v>1.2437500000000046</v>
      </c>
      <c r="B38" s="10">
        <v>1.2500000000000047</v>
      </c>
      <c r="C38" s="11"/>
      <c r="D38" s="11"/>
      <c r="E38" s="11">
        <v>2</v>
      </c>
      <c r="F38" s="11"/>
      <c r="G38" s="11">
        <v>1</v>
      </c>
      <c r="H38" s="11"/>
      <c r="I38" s="11"/>
      <c r="J38" s="11"/>
      <c r="K38" s="11"/>
      <c r="L38" s="11"/>
      <c r="M38" s="11"/>
      <c r="N38" s="11"/>
      <c r="O38" s="11"/>
      <c r="P38" s="11"/>
      <c r="Q38" s="12">
        <f t="shared" si="0"/>
        <v>3</v>
      </c>
      <c r="R38" s="64"/>
      <c r="S38" s="63"/>
      <c r="T38" s="67"/>
      <c r="U38" s="67"/>
    </row>
    <row r="39" spans="1:21" ht="15.75" customHeight="1" x14ac:dyDescent="0.25">
      <c r="A39" s="9">
        <v>1.2506944444444492</v>
      </c>
      <c r="B39" s="10">
        <v>1.2569444444444493</v>
      </c>
      <c r="C39" s="11"/>
      <c r="D39" s="11"/>
      <c r="E39" s="11">
        <v>1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>
        <f t="shared" si="0"/>
        <v>1</v>
      </c>
      <c r="R39" s="64" t="s">
        <v>10</v>
      </c>
      <c r="S39" s="62" t="s">
        <v>28</v>
      </c>
      <c r="T39" s="67">
        <f t="shared" ref="T39" si="15">SUM(Q39:Q41)</f>
        <v>3</v>
      </c>
      <c r="U39" s="67">
        <f t="shared" ref="U39" si="16">SUM(Q39:Q44)</f>
        <v>8</v>
      </c>
    </row>
    <row r="40" spans="1:21" x14ac:dyDescent="0.25">
      <c r="A40" s="9">
        <v>1.2576388888888939</v>
      </c>
      <c r="B40" s="10">
        <v>1.2638888888888939</v>
      </c>
      <c r="C40" s="11"/>
      <c r="D40" s="11"/>
      <c r="E40" s="11">
        <v>2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>
        <f t="shared" si="0"/>
        <v>2</v>
      </c>
      <c r="R40" s="64"/>
      <c r="S40" s="63"/>
      <c r="T40" s="67"/>
      <c r="U40" s="67"/>
    </row>
    <row r="41" spans="1:21" x14ac:dyDescent="0.25">
      <c r="A41" s="9">
        <v>1.2645833333333385</v>
      </c>
      <c r="B41" s="10">
        <v>1.2708333333333386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>
        <f t="shared" si="0"/>
        <v>0</v>
      </c>
      <c r="R41" s="64"/>
      <c r="S41" s="63"/>
      <c r="T41" s="67"/>
      <c r="U41" s="67"/>
    </row>
    <row r="42" spans="1:21" ht="15.75" customHeight="1" x14ac:dyDescent="0.25">
      <c r="A42" s="9">
        <v>1.2715277777777831</v>
      </c>
      <c r="B42" s="10">
        <v>1.2777777777777832</v>
      </c>
      <c r="C42" s="11"/>
      <c r="D42" s="11"/>
      <c r="E42" s="11"/>
      <c r="F42" s="11"/>
      <c r="G42" s="11">
        <v>1</v>
      </c>
      <c r="H42" s="11"/>
      <c r="I42" s="11"/>
      <c r="J42" s="11"/>
      <c r="K42" s="11"/>
      <c r="L42" s="11"/>
      <c r="M42" s="11"/>
      <c r="N42" s="11"/>
      <c r="O42" s="11"/>
      <c r="P42" s="11"/>
      <c r="Q42" s="12">
        <f t="shared" si="0"/>
        <v>1</v>
      </c>
      <c r="R42" s="64"/>
      <c r="S42" s="62" t="s">
        <v>29</v>
      </c>
      <c r="T42" s="67">
        <f t="shared" ref="T42" si="17">SUM(Q42:Q44)</f>
        <v>5</v>
      </c>
      <c r="U42" s="67"/>
    </row>
    <row r="43" spans="1:21" x14ac:dyDescent="0.25">
      <c r="A43" s="9">
        <v>1.2784722222222278</v>
      </c>
      <c r="B43" s="10">
        <v>1.2847222222222279</v>
      </c>
      <c r="C43" s="11"/>
      <c r="D43" s="11"/>
      <c r="E43" s="11">
        <v>1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>
        <f t="shared" si="0"/>
        <v>1</v>
      </c>
      <c r="R43" s="64"/>
      <c r="S43" s="63"/>
      <c r="T43" s="67"/>
      <c r="U43" s="67"/>
    </row>
    <row r="44" spans="1:21" x14ac:dyDescent="0.25">
      <c r="A44" s="9">
        <v>1.2854166666666724</v>
      </c>
      <c r="B44" s="10">
        <v>1.2916666666666725</v>
      </c>
      <c r="C44" s="11"/>
      <c r="D44" s="11"/>
      <c r="E44" s="11">
        <v>3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>
        <f t="shared" si="0"/>
        <v>3</v>
      </c>
      <c r="R44" s="64"/>
      <c r="S44" s="63"/>
      <c r="T44" s="67"/>
      <c r="U44" s="67"/>
    </row>
    <row r="45" spans="1:21" ht="15.75" customHeight="1" x14ac:dyDescent="0.25">
      <c r="A45" s="9">
        <v>0.29236111111111113</v>
      </c>
      <c r="B45" s="10">
        <v>0.2986111111111111</v>
      </c>
      <c r="C45" s="11"/>
      <c r="D45" s="11"/>
      <c r="E45" s="11"/>
      <c r="F45" s="11"/>
      <c r="G45" s="11">
        <v>1</v>
      </c>
      <c r="H45" s="11"/>
      <c r="I45" s="11"/>
      <c r="J45" s="11"/>
      <c r="K45" s="11"/>
      <c r="L45" s="11"/>
      <c r="M45" s="11"/>
      <c r="N45" s="11"/>
      <c r="O45" s="11"/>
      <c r="P45" s="11"/>
      <c r="Q45" s="12">
        <f t="shared" si="0"/>
        <v>1</v>
      </c>
      <c r="R45" s="64" t="s">
        <v>11</v>
      </c>
      <c r="S45" s="62" t="s">
        <v>28</v>
      </c>
      <c r="T45" s="67">
        <f t="shared" ref="T45" si="18">SUM(Q45:Q47)</f>
        <v>3</v>
      </c>
      <c r="U45" s="67">
        <f t="shared" ref="U45" si="19">SUM(Q45:Q50)</f>
        <v>13</v>
      </c>
    </row>
    <row r="46" spans="1:21" x14ac:dyDescent="0.25">
      <c r="A46" s="9">
        <v>0.29930555555555555</v>
      </c>
      <c r="B46" s="10">
        <v>0.30555555555555552</v>
      </c>
      <c r="C46" s="11"/>
      <c r="D46" s="11"/>
      <c r="E46" s="11">
        <v>1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>
        <f t="shared" si="0"/>
        <v>1</v>
      </c>
      <c r="R46" s="64"/>
      <c r="S46" s="63"/>
      <c r="T46" s="67"/>
      <c r="U46" s="67"/>
    </row>
    <row r="47" spans="1:21" x14ac:dyDescent="0.25">
      <c r="A47" s="9">
        <v>0.30624999999999997</v>
      </c>
      <c r="B47" s="10">
        <v>0.31249999999999994</v>
      </c>
      <c r="C47" s="11"/>
      <c r="D47" s="11"/>
      <c r="E47" s="11">
        <v>1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>
        <f t="shared" si="0"/>
        <v>1</v>
      </c>
      <c r="R47" s="64"/>
      <c r="S47" s="63"/>
      <c r="T47" s="67"/>
      <c r="U47" s="67"/>
    </row>
    <row r="48" spans="1:21" ht="15.75" customHeight="1" x14ac:dyDescent="0.25">
      <c r="A48" s="9">
        <v>0.31319444444444439</v>
      </c>
      <c r="B48" s="10">
        <v>0.31944444444444436</v>
      </c>
      <c r="C48" s="11"/>
      <c r="D48" s="11"/>
      <c r="E48" s="11">
        <v>4</v>
      </c>
      <c r="F48" s="11"/>
      <c r="G48" s="11">
        <v>1</v>
      </c>
      <c r="H48" s="11"/>
      <c r="I48" s="11"/>
      <c r="J48" s="11"/>
      <c r="K48" s="11"/>
      <c r="L48" s="11"/>
      <c r="M48" s="11"/>
      <c r="N48" s="11"/>
      <c r="O48" s="11"/>
      <c r="P48" s="11"/>
      <c r="Q48" s="12">
        <f t="shared" si="0"/>
        <v>5</v>
      </c>
      <c r="R48" s="64"/>
      <c r="S48" s="62" t="s">
        <v>29</v>
      </c>
      <c r="T48" s="67">
        <f t="shared" ref="T48" si="20">SUM(Q48:Q50)</f>
        <v>10</v>
      </c>
      <c r="U48" s="67"/>
    </row>
    <row r="49" spans="1:21" x14ac:dyDescent="0.25">
      <c r="A49" s="9">
        <v>0.32013888888888881</v>
      </c>
      <c r="B49" s="10">
        <v>0.32638888888888878</v>
      </c>
      <c r="C49" s="11"/>
      <c r="D49" s="11"/>
      <c r="E49" s="11"/>
      <c r="F49" s="11"/>
      <c r="G49" s="11">
        <v>1</v>
      </c>
      <c r="H49" s="11"/>
      <c r="I49" s="11"/>
      <c r="J49" s="11"/>
      <c r="K49" s="11"/>
      <c r="L49" s="11"/>
      <c r="M49" s="11"/>
      <c r="N49" s="11"/>
      <c r="O49" s="11"/>
      <c r="P49" s="11"/>
      <c r="Q49" s="12">
        <f t="shared" si="0"/>
        <v>1</v>
      </c>
      <c r="R49" s="64"/>
      <c r="S49" s="63"/>
      <c r="T49" s="67"/>
      <c r="U49" s="67"/>
    </row>
    <row r="50" spans="1:21" x14ac:dyDescent="0.25">
      <c r="A50" s="9">
        <v>0.32708333333333323</v>
      </c>
      <c r="B50" s="10">
        <v>0.3333333333333332</v>
      </c>
      <c r="C50" s="11"/>
      <c r="D50" s="11"/>
      <c r="E50" s="11">
        <v>4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>
        <f t="shared" si="0"/>
        <v>4</v>
      </c>
      <c r="R50" s="64"/>
      <c r="S50" s="63"/>
      <c r="T50" s="67"/>
      <c r="U50" s="67"/>
    </row>
    <row r="51" spans="1:21" ht="15.75" customHeight="1" x14ac:dyDescent="0.25">
      <c r="A51" s="9">
        <v>0.33402777777777765</v>
      </c>
      <c r="B51" s="10">
        <v>0.34027777777777762</v>
      </c>
      <c r="C51" s="11"/>
      <c r="D51" s="11"/>
      <c r="E51" s="11">
        <v>3</v>
      </c>
      <c r="F51" s="11"/>
      <c r="G51" s="11">
        <v>1</v>
      </c>
      <c r="H51" s="11"/>
      <c r="I51" s="11"/>
      <c r="J51" s="11"/>
      <c r="K51" s="11"/>
      <c r="L51" s="11"/>
      <c r="M51" s="11"/>
      <c r="N51" s="11"/>
      <c r="O51" s="11"/>
      <c r="P51" s="11"/>
      <c r="Q51" s="12">
        <f t="shared" si="0"/>
        <v>4</v>
      </c>
      <c r="R51" s="64" t="s">
        <v>12</v>
      </c>
      <c r="S51" s="62" t="s">
        <v>28</v>
      </c>
      <c r="T51" s="67">
        <f t="shared" ref="T51" si="21">SUM(Q51:Q53)</f>
        <v>13</v>
      </c>
      <c r="U51" s="67">
        <f t="shared" ref="U51" si="22">SUM(Q51:Q56)</f>
        <v>34</v>
      </c>
    </row>
    <row r="52" spans="1:21" x14ac:dyDescent="0.25">
      <c r="A52" s="9">
        <v>0.34097222222222207</v>
      </c>
      <c r="B52" s="10">
        <v>0.34722222222222204</v>
      </c>
      <c r="C52" s="11">
        <v>3</v>
      </c>
      <c r="D52" s="11"/>
      <c r="E52" s="11">
        <v>4</v>
      </c>
      <c r="F52" s="11"/>
      <c r="G52" s="11">
        <v>1</v>
      </c>
      <c r="H52" s="11"/>
      <c r="I52" s="11"/>
      <c r="J52" s="11"/>
      <c r="K52" s="11"/>
      <c r="L52" s="11"/>
      <c r="M52" s="11"/>
      <c r="N52" s="11"/>
      <c r="O52" s="11"/>
      <c r="P52" s="11"/>
      <c r="Q52" s="12">
        <f t="shared" si="0"/>
        <v>8</v>
      </c>
      <c r="R52" s="64"/>
      <c r="S52" s="63"/>
      <c r="T52" s="67"/>
      <c r="U52" s="67"/>
    </row>
    <row r="53" spans="1:21" x14ac:dyDescent="0.25">
      <c r="A53" s="9">
        <v>0.34791666666666649</v>
      </c>
      <c r="B53" s="10">
        <v>0.35416666666666646</v>
      </c>
      <c r="C53" s="11">
        <v>1</v>
      </c>
      <c r="D53" s="11"/>
      <c r="E53" s="11"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2">
        <f t="shared" si="0"/>
        <v>1</v>
      </c>
      <c r="R53" s="64"/>
      <c r="S53" s="63"/>
      <c r="T53" s="67"/>
      <c r="U53" s="67"/>
    </row>
    <row r="54" spans="1:21" ht="15.75" customHeight="1" x14ac:dyDescent="0.25">
      <c r="A54" s="9">
        <v>0.35486111111111091</v>
      </c>
      <c r="B54" s="10">
        <v>0.36111111111111088</v>
      </c>
      <c r="C54" s="11">
        <v>4</v>
      </c>
      <c r="D54" s="11"/>
      <c r="E54" s="11">
        <v>3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>
        <f t="shared" si="0"/>
        <v>7</v>
      </c>
      <c r="R54" s="64"/>
      <c r="S54" s="62" t="s">
        <v>29</v>
      </c>
      <c r="T54" s="67">
        <f t="shared" ref="T54" si="23">SUM(Q54:Q56)</f>
        <v>21</v>
      </c>
      <c r="U54" s="67"/>
    </row>
    <row r="55" spans="1:21" x14ac:dyDescent="0.25">
      <c r="A55" s="9">
        <v>0.36180555555555532</v>
      </c>
      <c r="B55" s="10">
        <v>0.3680555555555553</v>
      </c>
      <c r="C55" s="11">
        <v>2</v>
      </c>
      <c r="D55" s="11"/>
      <c r="E55" s="11">
        <v>3</v>
      </c>
      <c r="F55" s="11"/>
      <c r="G55" s="11">
        <v>1</v>
      </c>
      <c r="H55" s="11"/>
      <c r="I55" s="11"/>
      <c r="J55" s="11"/>
      <c r="K55" s="11"/>
      <c r="L55" s="11"/>
      <c r="M55" s="11"/>
      <c r="N55" s="11"/>
      <c r="O55" s="11"/>
      <c r="P55" s="11"/>
      <c r="Q55" s="12">
        <f t="shared" si="0"/>
        <v>6</v>
      </c>
      <c r="R55" s="64"/>
      <c r="S55" s="63"/>
      <c r="T55" s="67"/>
      <c r="U55" s="67"/>
    </row>
    <row r="56" spans="1:21" x14ac:dyDescent="0.25">
      <c r="A56" s="9">
        <v>0.36874999999999974</v>
      </c>
      <c r="B56" s="10">
        <v>0.37499999999999972</v>
      </c>
      <c r="C56" s="11">
        <v>1</v>
      </c>
      <c r="D56" s="11"/>
      <c r="E56" s="11">
        <v>4</v>
      </c>
      <c r="F56" s="11"/>
      <c r="G56" s="11">
        <v>3</v>
      </c>
      <c r="H56" s="11"/>
      <c r="I56" s="11"/>
      <c r="J56" s="11"/>
      <c r="K56" s="11"/>
      <c r="L56" s="11"/>
      <c r="M56" s="11"/>
      <c r="N56" s="11"/>
      <c r="O56" s="11"/>
      <c r="P56" s="11"/>
      <c r="Q56" s="12">
        <f t="shared" si="0"/>
        <v>8</v>
      </c>
      <c r="R56" s="64"/>
      <c r="S56" s="63"/>
      <c r="T56" s="67"/>
      <c r="U56" s="67"/>
    </row>
    <row r="57" spans="1:21" ht="15.75" customHeight="1" x14ac:dyDescent="0.25">
      <c r="A57" s="9">
        <v>0.37569444444444416</v>
      </c>
      <c r="B57" s="10">
        <v>0.38194444444444414</v>
      </c>
      <c r="C57" s="11">
        <v>5</v>
      </c>
      <c r="D57" s="11"/>
      <c r="E57" s="11">
        <v>1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2">
        <f t="shared" si="0"/>
        <v>6</v>
      </c>
      <c r="R57" s="64" t="s">
        <v>13</v>
      </c>
      <c r="S57" s="62" t="s">
        <v>28</v>
      </c>
      <c r="T57" s="67">
        <f t="shared" ref="T57" si="24">SUM(Q57:Q59)</f>
        <v>19</v>
      </c>
      <c r="U57" s="67">
        <f t="shared" ref="U57" si="25">SUM(Q57:Q62)</f>
        <v>33</v>
      </c>
    </row>
    <row r="58" spans="1:21" x14ac:dyDescent="0.25">
      <c r="A58" s="9">
        <v>0.38263888888888858</v>
      </c>
      <c r="B58" s="10">
        <v>0.38888888888888856</v>
      </c>
      <c r="C58" s="11">
        <v>4</v>
      </c>
      <c r="D58" s="11"/>
      <c r="E58" s="11">
        <v>5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>
        <f t="shared" si="0"/>
        <v>9</v>
      </c>
      <c r="R58" s="64"/>
      <c r="S58" s="63"/>
      <c r="T58" s="67"/>
      <c r="U58" s="67"/>
    </row>
    <row r="59" spans="1:21" x14ac:dyDescent="0.25">
      <c r="A59" s="9">
        <v>0.389583333333333</v>
      </c>
      <c r="B59" s="10">
        <v>0.39583333333333298</v>
      </c>
      <c r="C59" s="11">
        <v>1</v>
      </c>
      <c r="D59" s="11"/>
      <c r="E59" s="11">
        <v>3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>
        <f t="shared" si="0"/>
        <v>4</v>
      </c>
      <c r="R59" s="64"/>
      <c r="S59" s="63"/>
      <c r="T59" s="67"/>
      <c r="U59" s="67"/>
    </row>
    <row r="60" spans="1:21" ht="15.75" customHeight="1" x14ac:dyDescent="0.25">
      <c r="A60" s="9">
        <v>0.39652777777777742</v>
      </c>
      <c r="B60" s="10">
        <v>0.4027777777777774</v>
      </c>
      <c r="C60" s="11">
        <v>3</v>
      </c>
      <c r="D60" s="11">
        <v>1</v>
      </c>
      <c r="E60" s="11">
        <v>0</v>
      </c>
      <c r="F60" s="11"/>
      <c r="G60" s="11">
        <v>2</v>
      </c>
      <c r="H60" s="11"/>
      <c r="I60" s="11"/>
      <c r="J60" s="11"/>
      <c r="K60" s="11"/>
      <c r="L60" s="11"/>
      <c r="M60" s="11"/>
      <c r="N60" s="11"/>
      <c r="O60" s="11"/>
      <c r="P60" s="11"/>
      <c r="Q60" s="12">
        <f t="shared" si="0"/>
        <v>6</v>
      </c>
      <c r="R60" s="64"/>
      <c r="S60" s="62" t="s">
        <v>29</v>
      </c>
      <c r="T60" s="67">
        <f t="shared" ref="T60" si="26">SUM(Q60:Q62)</f>
        <v>14</v>
      </c>
      <c r="U60" s="67"/>
    </row>
    <row r="61" spans="1:21" x14ac:dyDescent="0.25">
      <c r="A61" s="9">
        <v>0.40347222222222184</v>
      </c>
      <c r="B61" s="10">
        <v>0.40972222222222182</v>
      </c>
      <c r="C61" s="11">
        <v>2</v>
      </c>
      <c r="D61" s="11"/>
      <c r="E61" s="11">
        <v>1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>
        <f t="shared" si="0"/>
        <v>3</v>
      </c>
      <c r="R61" s="64"/>
      <c r="S61" s="63"/>
      <c r="T61" s="67"/>
      <c r="U61" s="67"/>
    </row>
    <row r="62" spans="1:21" x14ac:dyDescent="0.25">
      <c r="A62" s="9">
        <v>0.41041666666666626</v>
      </c>
      <c r="B62" s="10">
        <v>0.41666666666666624</v>
      </c>
      <c r="C62" s="11">
        <v>1</v>
      </c>
      <c r="D62" s="11"/>
      <c r="E62" s="11">
        <v>2</v>
      </c>
      <c r="F62" s="11"/>
      <c r="G62" s="11">
        <v>2</v>
      </c>
      <c r="H62" s="11"/>
      <c r="I62" s="11"/>
      <c r="J62" s="11"/>
      <c r="K62" s="11"/>
      <c r="L62" s="11"/>
      <c r="M62" s="11"/>
      <c r="N62" s="11"/>
      <c r="O62" s="11"/>
      <c r="P62" s="11"/>
      <c r="Q62" s="12">
        <f t="shared" si="0"/>
        <v>5</v>
      </c>
      <c r="R62" s="64"/>
      <c r="S62" s="63"/>
      <c r="T62" s="67"/>
      <c r="U62" s="67"/>
    </row>
    <row r="63" spans="1:21" ht="15.75" customHeight="1" x14ac:dyDescent="0.25">
      <c r="A63" s="9">
        <v>0.41736111111111068</v>
      </c>
      <c r="B63" s="10">
        <v>0.42361111111111066</v>
      </c>
      <c r="C63" s="11">
        <v>1</v>
      </c>
      <c r="D63" s="11"/>
      <c r="E63" s="11">
        <v>6</v>
      </c>
      <c r="F63" s="11"/>
      <c r="G63" s="11">
        <v>2</v>
      </c>
      <c r="H63" s="11"/>
      <c r="I63" s="11"/>
      <c r="J63" s="11"/>
      <c r="K63" s="11"/>
      <c r="L63" s="11"/>
      <c r="M63" s="11"/>
      <c r="N63" s="11"/>
      <c r="O63" s="11"/>
      <c r="P63" s="11"/>
      <c r="Q63" s="12">
        <f t="shared" si="0"/>
        <v>9</v>
      </c>
      <c r="R63" s="64" t="s">
        <v>14</v>
      </c>
      <c r="S63" s="62" t="s">
        <v>28</v>
      </c>
      <c r="T63" s="67">
        <f t="shared" ref="T63" si="27">SUM(Q63:Q65)</f>
        <v>25</v>
      </c>
      <c r="U63" s="67">
        <f t="shared" ref="U63" si="28">SUM(Q63:Q68)</f>
        <v>42</v>
      </c>
    </row>
    <row r="64" spans="1:21" x14ac:dyDescent="0.25">
      <c r="A64" s="9">
        <v>0.4243055555555551</v>
      </c>
      <c r="B64" s="10">
        <v>0.43055555555555508</v>
      </c>
      <c r="C64" s="11">
        <v>2</v>
      </c>
      <c r="D64" s="11"/>
      <c r="E64" s="11">
        <v>7</v>
      </c>
      <c r="F64" s="11"/>
      <c r="G64" s="11">
        <v>4</v>
      </c>
      <c r="H64" s="11"/>
      <c r="I64" s="11"/>
      <c r="J64" s="11"/>
      <c r="K64" s="11"/>
      <c r="L64" s="11"/>
      <c r="M64" s="11"/>
      <c r="N64" s="11"/>
      <c r="O64" s="11"/>
      <c r="P64" s="11"/>
      <c r="Q64" s="12">
        <f t="shared" si="0"/>
        <v>13</v>
      </c>
      <c r="R64" s="64"/>
      <c r="S64" s="63"/>
      <c r="T64" s="67"/>
      <c r="U64" s="67"/>
    </row>
    <row r="65" spans="1:21" x14ac:dyDescent="0.25">
      <c r="A65" s="9">
        <v>0.43124999999999952</v>
      </c>
      <c r="B65" s="10">
        <v>0.4374999999999995</v>
      </c>
      <c r="C65" s="11">
        <v>1</v>
      </c>
      <c r="D65" s="11"/>
      <c r="E65" s="11">
        <v>1</v>
      </c>
      <c r="F65" s="11"/>
      <c r="G65" s="11">
        <v>1</v>
      </c>
      <c r="H65" s="11"/>
      <c r="I65" s="11"/>
      <c r="J65" s="11"/>
      <c r="K65" s="11"/>
      <c r="L65" s="11"/>
      <c r="M65" s="11"/>
      <c r="N65" s="11"/>
      <c r="O65" s="11"/>
      <c r="P65" s="11"/>
      <c r="Q65" s="12">
        <f t="shared" si="0"/>
        <v>3</v>
      </c>
      <c r="R65" s="64"/>
      <c r="S65" s="63"/>
      <c r="T65" s="67"/>
      <c r="U65" s="67"/>
    </row>
    <row r="66" spans="1:21" ht="15.75" customHeight="1" x14ac:dyDescent="0.25">
      <c r="A66" s="9">
        <v>0.43819444444444394</v>
      </c>
      <c r="B66" s="10">
        <v>0.44444444444444392</v>
      </c>
      <c r="C66" s="11">
        <v>0</v>
      </c>
      <c r="D66" s="11"/>
      <c r="E66" s="11">
        <v>3</v>
      </c>
      <c r="F66" s="11"/>
      <c r="G66" s="11">
        <v>4</v>
      </c>
      <c r="H66" s="11">
        <v>2</v>
      </c>
      <c r="I66" s="11"/>
      <c r="J66" s="11"/>
      <c r="K66" s="11"/>
      <c r="L66" s="11"/>
      <c r="M66" s="11"/>
      <c r="N66" s="11"/>
      <c r="O66" s="11"/>
      <c r="P66" s="11"/>
      <c r="Q66" s="12">
        <f t="shared" si="0"/>
        <v>9</v>
      </c>
      <c r="R66" s="64"/>
      <c r="S66" s="62" t="s">
        <v>29</v>
      </c>
      <c r="T66" s="67">
        <f t="shared" ref="T66" si="29">SUM(Q66:Q68)</f>
        <v>17</v>
      </c>
      <c r="U66" s="67"/>
    </row>
    <row r="67" spans="1:21" x14ac:dyDescent="0.25">
      <c r="A67" s="9">
        <v>0.44513888888888836</v>
      </c>
      <c r="B67" s="10">
        <v>0.45138888888888834</v>
      </c>
      <c r="C67" s="11">
        <v>1</v>
      </c>
      <c r="D67" s="11"/>
      <c r="E67" s="11">
        <v>3</v>
      </c>
      <c r="F67" s="11"/>
      <c r="G67" s="11">
        <v>2</v>
      </c>
      <c r="H67" s="11"/>
      <c r="I67" s="11"/>
      <c r="J67" s="11"/>
      <c r="K67" s="11"/>
      <c r="L67" s="11"/>
      <c r="M67" s="11"/>
      <c r="N67" s="11"/>
      <c r="O67" s="11"/>
      <c r="P67" s="11"/>
      <c r="Q67" s="12">
        <f t="shared" si="0"/>
        <v>6</v>
      </c>
      <c r="R67" s="64"/>
      <c r="S67" s="63"/>
      <c r="T67" s="67"/>
      <c r="U67" s="67"/>
    </row>
    <row r="68" spans="1:21" x14ac:dyDescent="0.25">
      <c r="A68" s="9">
        <v>0.45208333333333278</v>
      </c>
      <c r="B68" s="10">
        <v>0.45833333333333276</v>
      </c>
      <c r="C68" s="11">
        <v>1</v>
      </c>
      <c r="D68" s="11"/>
      <c r="E68" s="11">
        <v>1</v>
      </c>
      <c r="F68" s="11"/>
      <c r="G68" s="11">
        <v>0</v>
      </c>
      <c r="H68" s="11"/>
      <c r="I68" s="11"/>
      <c r="J68" s="11"/>
      <c r="K68" s="11"/>
      <c r="L68" s="11"/>
      <c r="M68" s="11"/>
      <c r="N68" s="11"/>
      <c r="O68" s="11"/>
      <c r="P68" s="11"/>
      <c r="Q68" s="12">
        <f t="shared" ref="Q68:Q131" si="30">SUM(C68:P68)</f>
        <v>2</v>
      </c>
      <c r="R68" s="64"/>
      <c r="S68" s="63"/>
      <c r="T68" s="67"/>
      <c r="U68" s="67"/>
    </row>
    <row r="69" spans="1:21" ht="15.75" customHeight="1" x14ac:dyDescent="0.25">
      <c r="A69" s="9">
        <v>0.4590277777777772</v>
      </c>
      <c r="B69" s="10">
        <v>0.46527777777777718</v>
      </c>
      <c r="C69" s="11">
        <v>8</v>
      </c>
      <c r="D69" s="11"/>
      <c r="E69" s="11">
        <v>8</v>
      </c>
      <c r="F69" s="11"/>
      <c r="G69" s="11">
        <v>5</v>
      </c>
      <c r="H69" s="11"/>
      <c r="I69" s="11"/>
      <c r="J69" s="11"/>
      <c r="K69" s="11"/>
      <c r="L69" s="11"/>
      <c r="M69" s="11"/>
      <c r="N69" s="11"/>
      <c r="O69" s="11"/>
      <c r="P69" s="11"/>
      <c r="Q69" s="12">
        <f t="shared" si="30"/>
        <v>21</v>
      </c>
      <c r="R69" s="64" t="s">
        <v>15</v>
      </c>
      <c r="S69" s="62" t="s">
        <v>28</v>
      </c>
      <c r="T69" s="67">
        <f t="shared" ref="T69" si="31">SUM(Q69:Q71)</f>
        <v>37</v>
      </c>
      <c r="U69" s="67">
        <f t="shared" ref="U69" si="32">SUM(Q69:Q74)</f>
        <v>84</v>
      </c>
    </row>
    <row r="70" spans="1:21" x14ac:dyDescent="0.25">
      <c r="A70" s="9">
        <v>0.46597222222222162</v>
      </c>
      <c r="B70" s="10">
        <v>0.4722222222222216</v>
      </c>
      <c r="C70" s="11">
        <v>2</v>
      </c>
      <c r="D70" s="11"/>
      <c r="E70" s="11">
        <v>5</v>
      </c>
      <c r="F70" s="11"/>
      <c r="G70" s="11">
        <v>2</v>
      </c>
      <c r="H70" s="11"/>
      <c r="I70" s="11"/>
      <c r="J70" s="11"/>
      <c r="K70" s="11"/>
      <c r="L70" s="11"/>
      <c r="M70" s="11"/>
      <c r="N70" s="11"/>
      <c r="O70" s="11"/>
      <c r="P70" s="11"/>
      <c r="Q70" s="12">
        <f t="shared" si="30"/>
        <v>9</v>
      </c>
      <c r="R70" s="64"/>
      <c r="S70" s="63"/>
      <c r="T70" s="67"/>
      <c r="U70" s="67"/>
    </row>
    <row r="71" spans="1:21" x14ac:dyDescent="0.25">
      <c r="A71" s="9">
        <v>0.47291666666666604</v>
      </c>
      <c r="B71" s="10">
        <v>0.47916666666666602</v>
      </c>
      <c r="C71" s="11">
        <v>4</v>
      </c>
      <c r="D71" s="11">
        <v>1</v>
      </c>
      <c r="E71" s="11">
        <v>1</v>
      </c>
      <c r="F71" s="11"/>
      <c r="G71" s="11">
        <v>1</v>
      </c>
      <c r="H71" s="11"/>
      <c r="I71" s="11"/>
      <c r="J71" s="11"/>
      <c r="K71" s="11"/>
      <c r="L71" s="11"/>
      <c r="M71" s="11"/>
      <c r="N71" s="11"/>
      <c r="O71" s="11"/>
      <c r="P71" s="11"/>
      <c r="Q71" s="12">
        <f t="shared" si="30"/>
        <v>7</v>
      </c>
      <c r="R71" s="64"/>
      <c r="S71" s="63"/>
      <c r="T71" s="67"/>
      <c r="U71" s="67"/>
    </row>
    <row r="72" spans="1:21" ht="15.75" customHeight="1" x14ac:dyDescent="0.25">
      <c r="A72" s="9">
        <v>0.47986111111111046</v>
      </c>
      <c r="B72" s="10">
        <v>0.48611111111111044</v>
      </c>
      <c r="C72" s="11">
        <v>4</v>
      </c>
      <c r="D72" s="11"/>
      <c r="E72" s="11">
        <v>5</v>
      </c>
      <c r="F72" s="11"/>
      <c r="G72" s="11">
        <v>5</v>
      </c>
      <c r="H72" s="11"/>
      <c r="I72" s="11"/>
      <c r="J72" s="11"/>
      <c r="K72" s="11"/>
      <c r="L72" s="11"/>
      <c r="M72" s="11"/>
      <c r="N72" s="11"/>
      <c r="O72" s="11"/>
      <c r="P72" s="11"/>
      <c r="Q72" s="12">
        <f t="shared" si="30"/>
        <v>14</v>
      </c>
      <c r="R72" s="64"/>
      <c r="S72" s="62" t="s">
        <v>29</v>
      </c>
      <c r="T72" s="67">
        <f t="shared" ref="T72" si="33">SUM(Q72:Q74)</f>
        <v>47</v>
      </c>
      <c r="U72" s="67"/>
    </row>
    <row r="73" spans="1:21" x14ac:dyDescent="0.25">
      <c r="A73" s="9">
        <v>0.48680555555555488</v>
      </c>
      <c r="B73" s="10">
        <v>0.49305555555555486</v>
      </c>
      <c r="C73" s="11">
        <v>4</v>
      </c>
      <c r="D73" s="11"/>
      <c r="E73" s="11">
        <v>4</v>
      </c>
      <c r="F73" s="11"/>
      <c r="G73" s="11">
        <v>4</v>
      </c>
      <c r="H73" s="11"/>
      <c r="I73" s="11"/>
      <c r="J73" s="11"/>
      <c r="K73" s="11"/>
      <c r="L73" s="11"/>
      <c r="M73" s="11"/>
      <c r="N73" s="11"/>
      <c r="O73" s="11"/>
      <c r="P73" s="11"/>
      <c r="Q73" s="12">
        <f t="shared" si="30"/>
        <v>12</v>
      </c>
      <c r="R73" s="64"/>
      <c r="S73" s="63"/>
      <c r="T73" s="67"/>
      <c r="U73" s="67"/>
    </row>
    <row r="74" spans="1:21" x14ac:dyDescent="0.25">
      <c r="A74" s="9">
        <v>0.4937499999999993</v>
      </c>
      <c r="B74" s="10">
        <v>0.49999999999999928</v>
      </c>
      <c r="C74" s="11">
        <v>4</v>
      </c>
      <c r="D74" s="11"/>
      <c r="E74" s="11">
        <v>8</v>
      </c>
      <c r="F74" s="11"/>
      <c r="G74" s="11">
        <v>9</v>
      </c>
      <c r="H74" s="11"/>
      <c r="I74" s="11"/>
      <c r="J74" s="11"/>
      <c r="K74" s="11"/>
      <c r="L74" s="11"/>
      <c r="M74" s="11"/>
      <c r="N74" s="11"/>
      <c r="O74" s="11"/>
      <c r="P74" s="11"/>
      <c r="Q74" s="12">
        <f t="shared" si="30"/>
        <v>21</v>
      </c>
      <c r="R74" s="64"/>
      <c r="S74" s="63"/>
      <c r="T74" s="67"/>
      <c r="U74" s="67"/>
    </row>
    <row r="75" spans="1:21" ht="15.75" customHeight="1" x14ac:dyDescent="0.25">
      <c r="A75" s="9">
        <v>0.50069444444444378</v>
      </c>
      <c r="B75" s="10">
        <v>0.50694444444444375</v>
      </c>
      <c r="C75" s="11">
        <v>4</v>
      </c>
      <c r="D75" s="11"/>
      <c r="E75" s="11">
        <v>3</v>
      </c>
      <c r="F75" s="11"/>
      <c r="G75" s="11">
        <v>5</v>
      </c>
      <c r="H75" s="11"/>
      <c r="I75" s="11"/>
      <c r="J75" s="11"/>
      <c r="K75" s="11"/>
      <c r="L75" s="11"/>
      <c r="M75" s="11"/>
      <c r="N75" s="11"/>
      <c r="O75" s="11"/>
      <c r="P75" s="11"/>
      <c r="Q75" s="12">
        <f t="shared" si="30"/>
        <v>12</v>
      </c>
      <c r="R75" s="64" t="s">
        <v>16</v>
      </c>
      <c r="S75" s="62" t="s">
        <v>28</v>
      </c>
      <c r="T75" s="67">
        <f t="shared" ref="T75" si="34">SUM(Q75:Q77)</f>
        <v>27</v>
      </c>
      <c r="U75" s="67">
        <f t="shared" ref="U75" si="35">SUM(Q75:Q80)</f>
        <v>50</v>
      </c>
    </row>
    <row r="76" spans="1:21" x14ac:dyDescent="0.25">
      <c r="A76" s="9">
        <v>0.5076388888888882</v>
      </c>
      <c r="B76" s="10">
        <v>0.51388888888888817</v>
      </c>
      <c r="C76" s="11">
        <v>6</v>
      </c>
      <c r="D76" s="11"/>
      <c r="E76" s="11">
        <v>1</v>
      </c>
      <c r="F76" s="11"/>
      <c r="G76" s="11">
        <v>2</v>
      </c>
      <c r="H76" s="11"/>
      <c r="I76" s="11"/>
      <c r="J76" s="11"/>
      <c r="K76" s="11"/>
      <c r="L76" s="11"/>
      <c r="M76" s="11"/>
      <c r="N76" s="11"/>
      <c r="O76" s="11"/>
      <c r="P76" s="11"/>
      <c r="Q76" s="12">
        <f t="shared" si="30"/>
        <v>9</v>
      </c>
      <c r="R76" s="64"/>
      <c r="S76" s="63"/>
      <c r="T76" s="67"/>
      <c r="U76" s="67"/>
    </row>
    <row r="77" spans="1:21" x14ac:dyDescent="0.25">
      <c r="A77" s="9">
        <v>0.51458333333333262</v>
      </c>
      <c r="B77" s="10">
        <v>0.52083333333333259</v>
      </c>
      <c r="C77" s="11">
        <v>2</v>
      </c>
      <c r="D77" s="11"/>
      <c r="E77" s="11">
        <v>2</v>
      </c>
      <c r="F77" s="11"/>
      <c r="G77" s="11">
        <v>2</v>
      </c>
      <c r="H77" s="11"/>
      <c r="I77" s="11"/>
      <c r="J77" s="11"/>
      <c r="K77" s="11"/>
      <c r="L77" s="11"/>
      <c r="M77" s="11"/>
      <c r="N77" s="11"/>
      <c r="O77" s="11"/>
      <c r="P77" s="11"/>
      <c r="Q77" s="12">
        <f t="shared" si="30"/>
        <v>6</v>
      </c>
      <c r="R77" s="64"/>
      <c r="S77" s="63"/>
      <c r="T77" s="67"/>
      <c r="U77" s="67"/>
    </row>
    <row r="78" spans="1:21" ht="15.75" customHeight="1" x14ac:dyDescent="0.25">
      <c r="A78" s="9">
        <v>0.52152777777777704</v>
      </c>
      <c r="B78" s="10">
        <v>0.52777777777777701</v>
      </c>
      <c r="C78" s="11">
        <v>1</v>
      </c>
      <c r="D78" s="11"/>
      <c r="E78" s="11">
        <v>2</v>
      </c>
      <c r="F78" s="11"/>
      <c r="G78" s="11">
        <v>2</v>
      </c>
      <c r="H78" s="11"/>
      <c r="I78" s="11"/>
      <c r="J78" s="11"/>
      <c r="K78" s="11"/>
      <c r="L78" s="11"/>
      <c r="M78" s="11"/>
      <c r="N78" s="11"/>
      <c r="O78" s="11"/>
      <c r="P78" s="11"/>
      <c r="Q78" s="12">
        <f t="shared" si="30"/>
        <v>5</v>
      </c>
      <c r="R78" s="64"/>
      <c r="S78" s="62" t="s">
        <v>29</v>
      </c>
      <c r="T78" s="67">
        <f t="shared" ref="T78" si="36">SUM(Q78:Q80)</f>
        <v>23</v>
      </c>
      <c r="U78" s="67"/>
    </row>
    <row r="79" spans="1:21" x14ac:dyDescent="0.25">
      <c r="A79" s="9">
        <v>0.52847222222222145</v>
      </c>
      <c r="B79" s="10">
        <v>0.53472222222222143</v>
      </c>
      <c r="C79" s="11">
        <v>1</v>
      </c>
      <c r="D79" s="11"/>
      <c r="E79" s="11">
        <v>4</v>
      </c>
      <c r="F79" s="11"/>
      <c r="G79" s="11">
        <v>1</v>
      </c>
      <c r="H79" s="11"/>
      <c r="I79" s="11"/>
      <c r="J79" s="11"/>
      <c r="K79" s="11"/>
      <c r="L79" s="11"/>
      <c r="M79" s="11"/>
      <c r="N79" s="11"/>
      <c r="O79" s="11"/>
      <c r="P79" s="11"/>
      <c r="Q79" s="12">
        <f t="shared" si="30"/>
        <v>6</v>
      </c>
      <c r="R79" s="64"/>
      <c r="S79" s="63"/>
      <c r="T79" s="67"/>
      <c r="U79" s="67"/>
    </row>
    <row r="80" spans="1:21" x14ac:dyDescent="0.25">
      <c r="A80" s="9">
        <v>0.53541666666666587</v>
      </c>
      <c r="B80" s="10">
        <v>0.54166666666666585</v>
      </c>
      <c r="C80" s="11">
        <v>3</v>
      </c>
      <c r="D80" s="11"/>
      <c r="E80" s="11">
        <v>5</v>
      </c>
      <c r="F80" s="11"/>
      <c r="G80" s="11">
        <v>4</v>
      </c>
      <c r="H80" s="11"/>
      <c r="I80" s="11"/>
      <c r="J80" s="11"/>
      <c r="K80" s="11"/>
      <c r="L80" s="11"/>
      <c r="M80" s="11"/>
      <c r="N80" s="11"/>
      <c r="O80" s="11"/>
      <c r="P80" s="11"/>
      <c r="Q80" s="12">
        <f t="shared" si="30"/>
        <v>12</v>
      </c>
      <c r="R80" s="64"/>
      <c r="S80" s="63"/>
      <c r="T80" s="67"/>
      <c r="U80" s="67"/>
    </row>
    <row r="81" spans="1:21" ht="15.75" customHeight="1" x14ac:dyDescent="0.25">
      <c r="A81" s="9">
        <v>0.54236111111111029</v>
      </c>
      <c r="B81" s="10">
        <v>0.54861111111111027</v>
      </c>
      <c r="C81" s="11">
        <v>2</v>
      </c>
      <c r="D81" s="11"/>
      <c r="E81" s="11">
        <v>5</v>
      </c>
      <c r="F81" s="11"/>
      <c r="G81" s="11">
        <v>4</v>
      </c>
      <c r="H81" s="11"/>
      <c r="I81" s="11"/>
      <c r="J81" s="11"/>
      <c r="K81" s="11"/>
      <c r="L81" s="11"/>
      <c r="M81" s="11"/>
      <c r="N81" s="11"/>
      <c r="O81" s="11"/>
      <c r="P81" s="11"/>
      <c r="Q81" s="12">
        <f t="shared" si="30"/>
        <v>11</v>
      </c>
      <c r="R81" s="64" t="s">
        <v>17</v>
      </c>
      <c r="S81" s="62" t="s">
        <v>28</v>
      </c>
      <c r="T81" s="67">
        <f t="shared" ref="T81" si="37">SUM(Q81:Q83)</f>
        <v>25</v>
      </c>
      <c r="U81" s="67">
        <f t="shared" ref="U81" si="38">SUM(Q81:Q86)</f>
        <v>41</v>
      </c>
    </row>
    <row r="82" spans="1:21" x14ac:dyDescent="0.25">
      <c r="A82" s="9">
        <v>0.54930555555555471</v>
      </c>
      <c r="B82" s="10">
        <v>0.55555555555555469</v>
      </c>
      <c r="C82" s="11">
        <v>3</v>
      </c>
      <c r="D82" s="11"/>
      <c r="E82" s="11">
        <v>1</v>
      </c>
      <c r="F82" s="11"/>
      <c r="G82" s="11">
        <v>3</v>
      </c>
      <c r="H82" s="11"/>
      <c r="I82" s="11"/>
      <c r="J82" s="11"/>
      <c r="K82" s="11"/>
      <c r="L82" s="11"/>
      <c r="M82" s="11"/>
      <c r="N82" s="11"/>
      <c r="O82" s="11"/>
      <c r="P82" s="11"/>
      <c r="Q82" s="12">
        <f t="shared" si="30"/>
        <v>7</v>
      </c>
      <c r="R82" s="64"/>
      <c r="S82" s="63"/>
      <c r="T82" s="67"/>
      <c r="U82" s="67"/>
    </row>
    <row r="83" spans="1:21" x14ac:dyDescent="0.25">
      <c r="A83" s="9">
        <v>0.55624999999999913</v>
      </c>
      <c r="B83" s="10">
        <v>0.56249999999999911</v>
      </c>
      <c r="C83" s="11">
        <v>1</v>
      </c>
      <c r="D83" s="11"/>
      <c r="E83" s="11">
        <v>2</v>
      </c>
      <c r="F83" s="11"/>
      <c r="G83" s="11">
        <v>4</v>
      </c>
      <c r="H83" s="11"/>
      <c r="I83" s="11"/>
      <c r="J83" s="11"/>
      <c r="K83" s="11"/>
      <c r="L83" s="11"/>
      <c r="M83" s="11"/>
      <c r="N83" s="11"/>
      <c r="O83" s="11"/>
      <c r="P83" s="11"/>
      <c r="Q83" s="12">
        <f t="shared" si="30"/>
        <v>7</v>
      </c>
      <c r="R83" s="64"/>
      <c r="S83" s="63"/>
      <c r="T83" s="67"/>
      <c r="U83" s="67"/>
    </row>
    <row r="84" spans="1:21" ht="15.75" customHeight="1" x14ac:dyDescent="0.25">
      <c r="A84" s="9">
        <v>0.56319444444444355</v>
      </c>
      <c r="B84" s="10">
        <v>0.56944444444444353</v>
      </c>
      <c r="C84" s="11">
        <v>2</v>
      </c>
      <c r="D84" s="11"/>
      <c r="E84" s="11">
        <v>2</v>
      </c>
      <c r="F84" s="11"/>
      <c r="G84" s="11">
        <v>3</v>
      </c>
      <c r="H84" s="11"/>
      <c r="I84" s="11"/>
      <c r="J84" s="11"/>
      <c r="K84" s="11"/>
      <c r="L84" s="11"/>
      <c r="M84" s="11"/>
      <c r="N84" s="11"/>
      <c r="O84" s="11"/>
      <c r="P84" s="11"/>
      <c r="Q84" s="12">
        <f t="shared" si="30"/>
        <v>7</v>
      </c>
      <c r="R84" s="64"/>
      <c r="S84" s="62" t="s">
        <v>29</v>
      </c>
      <c r="T84" s="67">
        <f t="shared" ref="T84" si="39">SUM(Q84:Q86)</f>
        <v>16</v>
      </c>
      <c r="U84" s="67"/>
    </row>
    <row r="85" spans="1:21" x14ac:dyDescent="0.25">
      <c r="A85" s="9">
        <v>0.57013888888888797</v>
      </c>
      <c r="B85" s="10">
        <v>0.57638888888888795</v>
      </c>
      <c r="C85" s="11">
        <v>1</v>
      </c>
      <c r="D85" s="11"/>
      <c r="E85" s="11">
        <v>2</v>
      </c>
      <c r="F85" s="11"/>
      <c r="G85" s="11">
        <v>3</v>
      </c>
      <c r="H85" s="11"/>
      <c r="I85" s="11"/>
      <c r="J85" s="11"/>
      <c r="K85" s="11"/>
      <c r="L85" s="11"/>
      <c r="M85" s="11"/>
      <c r="N85" s="11"/>
      <c r="O85" s="11"/>
      <c r="P85" s="11"/>
      <c r="Q85" s="12">
        <f t="shared" si="30"/>
        <v>6</v>
      </c>
      <c r="R85" s="64"/>
      <c r="S85" s="63"/>
      <c r="T85" s="67"/>
      <c r="U85" s="67"/>
    </row>
    <row r="86" spans="1:21" x14ac:dyDescent="0.25">
      <c r="A86" s="9">
        <v>0.57708333333333239</v>
      </c>
      <c r="B86" s="10">
        <v>0.58333333333333237</v>
      </c>
      <c r="C86" s="11">
        <v>1</v>
      </c>
      <c r="D86" s="11"/>
      <c r="E86" s="11">
        <v>1</v>
      </c>
      <c r="F86" s="11"/>
      <c r="G86" s="11">
        <v>1</v>
      </c>
      <c r="H86" s="11"/>
      <c r="I86" s="11"/>
      <c r="J86" s="11"/>
      <c r="K86" s="11"/>
      <c r="L86" s="11"/>
      <c r="M86" s="11"/>
      <c r="N86" s="11"/>
      <c r="O86" s="11"/>
      <c r="P86" s="11"/>
      <c r="Q86" s="12">
        <f t="shared" si="30"/>
        <v>3</v>
      </c>
      <c r="R86" s="64"/>
      <c r="S86" s="63"/>
      <c r="T86" s="67"/>
      <c r="U86" s="67"/>
    </row>
    <row r="87" spans="1:21" ht="15.75" customHeight="1" x14ac:dyDescent="0.25">
      <c r="A87" s="9">
        <v>0.58402777777777681</v>
      </c>
      <c r="B87" s="10">
        <v>0.59027777777777679</v>
      </c>
      <c r="C87" s="11">
        <v>0</v>
      </c>
      <c r="D87" s="11"/>
      <c r="E87" s="11">
        <v>2</v>
      </c>
      <c r="F87" s="11"/>
      <c r="G87" s="11">
        <v>0</v>
      </c>
      <c r="H87" s="11"/>
      <c r="I87" s="11"/>
      <c r="J87" s="11"/>
      <c r="K87" s="11"/>
      <c r="L87" s="11"/>
      <c r="M87" s="11"/>
      <c r="N87" s="11"/>
      <c r="O87" s="11"/>
      <c r="P87" s="11"/>
      <c r="Q87" s="12">
        <f t="shared" si="30"/>
        <v>2</v>
      </c>
      <c r="R87" s="64" t="s">
        <v>18</v>
      </c>
      <c r="S87" s="62" t="s">
        <v>28</v>
      </c>
      <c r="T87" s="67">
        <f t="shared" ref="T87" si="40">SUM(Q87:Q89)</f>
        <v>13</v>
      </c>
      <c r="U87" s="67">
        <f t="shared" ref="U87" si="41">SUM(Q87:Q92)</f>
        <v>25</v>
      </c>
    </row>
    <row r="88" spans="1:21" x14ac:dyDescent="0.25">
      <c r="A88" s="9">
        <v>0.59097222222222123</v>
      </c>
      <c r="B88" s="10">
        <v>0.59722222222222121</v>
      </c>
      <c r="C88" s="11">
        <v>1</v>
      </c>
      <c r="D88" s="11"/>
      <c r="E88" s="11">
        <v>2</v>
      </c>
      <c r="F88" s="11"/>
      <c r="G88" s="11">
        <v>4</v>
      </c>
      <c r="H88" s="11"/>
      <c r="I88" s="11"/>
      <c r="J88" s="11"/>
      <c r="K88" s="11"/>
      <c r="L88" s="11"/>
      <c r="M88" s="11"/>
      <c r="N88" s="11"/>
      <c r="O88" s="11"/>
      <c r="P88" s="11"/>
      <c r="Q88" s="12">
        <f t="shared" si="30"/>
        <v>7</v>
      </c>
      <c r="R88" s="64"/>
      <c r="S88" s="63"/>
      <c r="T88" s="67"/>
      <c r="U88" s="67"/>
    </row>
    <row r="89" spans="1:21" x14ac:dyDescent="0.25">
      <c r="A89" s="9">
        <v>0.59791666666666565</v>
      </c>
      <c r="B89" s="10">
        <v>0.60416666666666563</v>
      </c>
      <c r="C89" s="11">
        <v>2</v>
      </c>
      <c r="D89" s="11"/>
      <c r="E89" s="11">
        <v>2</v>
      </c>
      <c r="F89" s="11"/>
      <c r="G89" s="11">
        <v>0</v>
      </c>
      <c r="H89" s="11"/>
      <c r="I89" s="11"/>
      <c r="J89" s="11"/>
      <c r="K89" s="11"/>
      <c r="L89" s="11"/>
      <c r="M89" s="11"/>
      <c r="N89" s="11"/>
      <c r="O89" s="11"/>
      <c r="P89" s="11"/>
      <c r="Q89" s="12">
        <f t="shared" si="30"/>
        <v>4</v>
      </c>
      <c r="R89" s="64"/>
      <c r="S89" s="63"/>
      <c r="T89" s="67"/>
      <c r="U89" s="67"/>
    </row>
    <row r="90" spans="1:21" ht="15.75" customHeight="1" x14ac:dyDescent="0.25">
      <c r="A90" s="9">
        <v>0.60486111111111007</v>
      </c>
      <c r="B90" s="10">
        <v>0.61111111111111005</v>
      </c>
      <c r="C90" s="11">
        <v>0</v>
      </c>
      <c r="D90" s="11"/>
      <c r="E90" s="11">
        <v>1</v>
      </c>
      <c r="F90" s="11"/>
      <c r="G90" s="11">
        <v>0</v>
      </c>
      <c r="H90" s="11"/>
      <c r="I90" s="11"/>
      <c r="J90" s="11"/>
      <c r="K90" s="11"/>
      <c r="L90" s="11"/>
      <c r="M90" s="11"/>
      <c r="N90" s="11"/>
      <c r="O90" s="11"/>
      <c r="P90" s="11"/>
      <c r="Q90" s="12">
        <f t="shared" si="30"/>
        <v>1</v>
      </c>
      <c r="R90" s="64"/>
      <c r="S90" s="62" t="s">
        <v>29</v>
      </c>
      <c r="T90" s="67">
        <f t="shared" ref="T90" si="42">SUM(Q90:Q92)</f>
        <v>12</v>
      </c>
      <c r="U90" s="67"/>
    </row>
    <row r="91" spans="1:21" x14ac:dyDescent="0.25">
      <c r="A91" s="9">
        <v>0.61180555555555449</v>
      </c>
      <c r="B91" s="10">
        <v>0.61805555555555447</v>
      </c>
      <c r="C91" s="11">
        <v>1</v>
      </c>
      <c r="D91" s="11"/>
      <c r="E91" s="11">
        <v>0</v>
      </c>
      <c r="F91" s="11"/>
      <c r="G91" s="11">
        <v>1</v>
      </c>
      <c r="H91" s="11"/>
      <c r="I91" s="11"/>
      <c r="J91" s="11"/>
      <c r="K91" s="11"/>
      <c r="L91" s="11"/>
      <c r="M91" s="11"/>
      <c r="N91" s="11"/>
      <c r="O91" s="11"/>
      <c r="P91" s="11"/>
      <c r="Q91" s="12">
        <f t="shared" si="30"/>
        <v>2</v>
      </c>
      <c r="R91" s="64"/>
      <c r="S91" s="63"/>
      <c r="T91" s="67"/>
      <c r="U91" s="67"/>
    </row>
    <row r="92" spans="1:21" x14ac:dyDescent="0.25">
      <c r="A92" s="9">
        <v>0.61874999999999891</v>
      </c>
      <c r="B92" s="10">
        <v>0.62499999999999889</v>
      </c>
      <c r="C92" s="11">
        <v>4</v>
      </c>
      <c r="D92" s="11"/>
      <c r="E92" s="11">
        <v>2</v>
      </c>
      <c r="F92" s="11"/>
      <c r="G92" s="11">
        <v>3</v>
      </c>
      <c r="H92" s="11"/>
      <c r="I92" s="11"/>
      <c r="J92" s="11"/>
      <c r="K92" s="11"/>
      <c r="L92" s="11"/>
      <c r="M92" s="11"/>
      <c r="N92" s="11"/>
      <c r="O92" s="11"/>
      <c r="P92" s="11"/>
      <c r="Q92" s="12">
        <f t="shared" si="30"/>
        <v>9</v>
      </c>
      <c r="R92" s="64"/>
      <c r="S92" s="63"/>
      <c r="T92" s="67"/>
      <c r="U92" s="67"/>
    </row>
    <row r="93" spans="1:21" ht="15.75" customHeight="1" x14ac:dyDescent="0.25">
      <c r="A93" s="9">
        <v>0.62569444444444333</v>
      </c>
      <c r="B93" s="10">
        <v>0.63194444444444331</v>
      </c>
      <c r="C93" s="11">
        <v>3</v>
      </c>
      <c r="D93" s="11"/>
      <c r="E93" s="11">
        <v>1</v>
      </c>
      <c r="F93" s="11"/>
      <c r="G93" s="11">
        <v>3</v>
      </c>
      <c r="H93" s="11"/>
      <c r="I93" s="11"/>
      <c r="J93" s="11"/>
      <c r="K93" s="11"/>
      <c r="L93" s="11"/>
      <c r="M93" s="11"/>
      <c r="N93" s="11"/>
      <c r="O93" s="11"/>
      <c r="P93" s="11"/>
      <c r="Q93" s="12">
        <f t="shared" si="30"/>
        <v>7</v>
      </c>
      <c r="R93" s="64" t="s">
        <v>19</v>
      </c>
      <c r="S93" s="62" t="s">
        <v>28</v>
      </c>
      <c r="T93" s="67">
        <f t="shared" ref="T93" si="43">SUM(Q93:Q95)</f>
        <v>15</v>
      </c>
      <c r="U93" s="67">
        <f t="shared" ref="U93" si="44">SUM(Q93:Q98)</f>
        <v>23</v>
      </c>
    </row>
    <row r="94" spans="1:21" x14ac:dyDescent="0.25">
      <c r="A94" s="9">
        <v>0.63263888888888775</v>
      </c>
      <c r="B94" s="10">
        <v>0.63888888888888773</v>
      </c>
      <c r="C94" s="11">
        <v>0</v>
      </c>
      <c r="D94" s="11"/>
      <c r="E94" s="11">
        <v>1</v>
      </c>
      <c r="F94" s="11"/>
      <c r="G94" s="11">
        <v>1</v>
      </c>
      <c r="H94" s="11"/>
      <c r="I94" s="11"/>
      <c r="J94" s="11"/>
      <c r="K94" s="11"/>
      <c r="L94" s="11"/>
      <c r="M94" s="11"/>
      <c r="N94" s="11"/>
      <c r="O94" s="11"/>
      <c r="P94" s="11"/>
      <c r="Q94" s="12">
        <f t="shared" si="30"/>
        <v>2</v>
      </c>
      <c r="R94" s="64"/>
      <c r="S94" s="63"/>
      <c r="T94" s="67"/>
      <c r="U94" s="67"/>
    </row>
    <row r="95" spans="1:21" x14ac:dyDescent="0.25">
      <c r="A95" s="9">
        <v>0.63958333333333217</v>
      </c>
      <c r="B95" s="10">
        <v>0.64583333333333215</v>
      </c>
      <c r="C95" s="11">
        <v>3</v>
      </c>
      <c r="D95" s="11"/>
      <c r="E95" s="11">
        <v>1</v>
      </c>
      <c r="F95" s="11"/>
      <c r="G95" s="11">
        <v>2</v>
      </c>
      <c r="H95" s="11"/>
      <c r="I95" s="11"/>
      <c r="J95" s="11"/>
      <c r="K95" s="11"/>
      <c r="L95" s="11"/>
      <c r="M95" s="11"/>
      <c r="N95" s="11"/>
      <c r="O95" s="11"/>
      <c r="P95" s="11"/>
      <c r="Q95" s="12">
        <f t="shared" si="30"/>
        <v>6</v>
      </c>
      <c r="R95" s="64"/>
      <c r="S95" s="63"/>
      <c r="T95" s="67"/>
      <c r="U95" s="67"/>
    </row>
    <row r="96" spans="1:21" ht="15.75" customHeight="1" x14ac:dyDescent="0.25">
      <c r="A96" s="9">
        <v>0.64652777777777659</v>
      </c>
      <c r="B96" s="10">
        <v>0.65277777777777657</v>
      </c>
      <c r="C96" s="11">
        <v>0</v>
      </c>
      <c r="D96" s="11"/>
      <c r="E96" s="11">
        <v>2</v>
      </c>
      <c r="F96" s="11"/>
      <c r="G96" s="11">
        <v>3</v>
      </c>
      <c r="H96" s="11"/>
      <c r="I96" s="11"/>
      <c r="J96" s="11"/>
      <c r="K96" s="11"/>
      <c r="L96" s="11"/>
      <c r="M96" s="11"/>
      <c r="N96" s="11"/>
      <c r="O96" s="11"/>
      <c r="P96" s="11"/>
      <c r="Q96" s="12">
        <f t="shared" si="30"/>
        <v>5</v>
      </c>
      <c r="R96" s="64"/>
      <c r="S96" s="62" t="s">
        <v>29</v>
      </c>
      <c r="T96" s="67">
        <f t="shared" ref="T96" si="45">SUM(Q96:Q98)</f>
        <v>8</v>
      </c>
      <c r="U96" s="67"/>
    </row>
    <row r="97" spans="1:21" x14ac:dyDescent="0.25">
      <c r="A97" s="9">
        <v>0.65347222222222101</v>
      </c>
      <c r="B97" s="10">
        <v>0.65972222222222099</v>
      </c>
      <c r="C97" s="11">
        <v>1</v>
      </c>
      <c r="D97" s="11"/>
      <c r="E97" s="11">
        <v>0</v>
      </c>
      <c r="F97" s="11"/>
      <c r="G97" s="11">
        <v>1</v>
      </c>
      <c r="H97" s="11"/>
      <c r="I97" s="11"/>
      <c r="J97" s="11"/>
      <c r="K97" s="11"/>
      <c r="L97" s="11"/>
      <c r="M97" s="11"/>
      <c r="N97" s="11"/>
      <c r="O97" s="11"/>
      <c r="P97" s="11"/>
      <c r="Q97" s="12">
        <f t="shared" si="30"/>
        <v>2</v>
      </c>
      <c r="R97" s="64"/>
      <c r="S97" s="63"/>
      <c r="T97" s="67"/>
      <c r="U97" s="67"/>
    </row>
    <row r="98" spans="1:21" x14ac:dyDescent="0.25">
      <c r="A98" s="9">
        <v>0.66041666666666543</v>
      </c>
      <c r="B98" s="10">
        <v>0.66666666666666541</v>
      </c>
      <c r="C98" s="11">
        <v>0</v>
      </c>
      <c r="D98" s="11"/>
      <c r="E98" s="11">
        <v>1</v>
      </c>
      <c r="F98" s="11"/>
      <c r="G98" s="11">
        <v>0</v>
      </c>
      <c r="H98" s="11"/>
      <c r="I98" s="11"/>
      <c r="J98" s="11"/>
      <c r="K98" s="11"/>
      <c r="L98" s="11"/>
      <c r="M98" s="11"/>
      <c r="N98" s="11"/>
      <c r="O98" s="11"/>
      <c r="P98" s="11"/>
      <c r="Q98" s="12">
        <f t="shared" si="30"/>
        <v>1</v>
      </c>
      <c r="R98" s="64"/>
      <c r="S98" s="63"/>
      <c r="T98" s="67"/>
      <c r="U98" s="67"/>
    </row>
    <row r="99" spans="1:21" ht="15.75" customHeight="1" x14ac:dyDescent="0.25">
      <c r="A99" s="9">
        <v>0.66736111111110985</v>
      </c>
      <c r="B99" s="10">
        <v>0.67361111111110983</v>
      </c>
      <c r="C99" s="11">
        <v>0</v>
      </c>
      <c r="D99" s="11">
        <v>1</v>
      </c>
      <c r="E99" s="11">
        <v>1</v>
      </c>
      <c r="F99" s="11"/>
      <c r="G99" s="11">
        <v>1</v>
      </c>
      <c r="H99" s="11"/>
      <c r="I99" s="11"/>
      <c r="J99" s="11"/>
      <c r="K99" s="11"/>
      <c r="L99" s="11"/>
      <c r="M99" s="11"/>
      <c r="N99" s="11"/>
      <c r="O99" s="11"/>
      <c r="P99" s="11"/>
      <c r="Q99" s="12">
        <f t="shared" si="30"/>
        <v>3</v>
      </c>
      <c r="R99" s="64" t="s">
        <v>20</v>
      </c>
      <c r="S99" s="62" t="s">
        <v>28</v>
      </c>
      <c r="T99" s="67">
        <f t="shared" ref="T99" si="46">SUM(Q99:Q101)</f>
        <v>9</v>
      </c>
      <c r="U99" s="67">
        <f t="shared" ref="U99" si="47">SUM(Q99:Q104)</f>
        <v>23</v>
      </c>
    </row>
    <row r="100" spans="1:21" x14ac:dyDescent="0.25">
      <c r="A100" s="9">
        <v>0.67430555555555427</v>
      </c>
      <c r="B100" s="10">
        <v>0.68055555555555425</v>
      </c>
      <c r="C100" s="11">
        <v>1</v>
      </c>
      <c r="D100" s="11"/>
      <c r="E100" s="11">
        <v>0</v>
      </c>
      <c r="F100" s="11"/>
      <c r="G100" s="11">
        <v>2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2">
        <f t="shared" si="30"/>
        <v>3</v>
      </c>
      <c r="R100" s="64"/>
      <c r="S100" s="63"/>
      <c r="T100" s="67"/>
      <c r="U100" s="67"/>
    </row>
    <row r="101" spans="1:21" x14ac:dyDescent="0.25">
      <c r="A101" s="9">
        <v>0.68124999999999869</v>
      </c>
      <c r="B101" s="10">
        <v>0.68749999999999867</v>
      </c>
      <c r="C101" s="11">
        <v>1</v>
      </c>
      <c r="D101" s="11"/>
      <c r="E101" s="11">
        <v>1</v>
      </c>
      <c r="F101" s="11"/>
      <c r="G101" s="11">
        <v>1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2">
        <f t="shared" si="30"/>
        <v>3</v>
      </c>
      <c r="R101" s="64"/>
      <c r="S101" s="63"/>
      <c r="T101" s="67"/>
      <c r="U101" s="67"/>
    </row>
    <row r="102" spans="1:21" ht="15.75" customHeight="1" x14ac:dyDescent="0.25">
      <c r="A102" s="9">
        <v>0.68819444444444311</v>
      </c>
      <c r="B102" s="10">
        <v>0.69444444444444309</v>
      </c>
      <c r="C102" s="11">
        <v>1</v>
      </c>
      <c r="D102" s="11"/>
      <c r="E102" s="11">
        <v>0</v>
      </c>
      <c r="F102" s="11"/>
      <c r="G102" s="11">
        <v>0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2">
        <f t="shared" si="30"/>
        <v>1</v>
      </c>
      <c r="R102" s="64"/>
      <c r="S102" s="62" t="s">
        <v>29</v>
      </c>
      <c r="T102" s="67">
        <f t="shared" ref="T102" si="48">SUM(Q102:Q104)</f>
        <v>14</v>
      </c>
      <c r="U102" s="67"/>
    </row>
    <row r="103" spans="1:21" x14ac:dyDescent="0.25">
      <c r="A103" s="9">
        <v>0.69513888888888753</v>
      </c>
      <c r="B103" s="10">
        <v>0.70138888888888751</v>
      </c>
      <c r="C103" s="11">
        <v>0</v>
      </c>
      <c r="D103" s="11"/>
      <c r="E103" s="11">
        <v>0</v>
      </c>
      <c r="F103" s="11"/>
      <c r="G103" s="11">
        <v>1</v>
      </c>
      <c r="H103" s="11"/>
      <c r="I103" s="11"/>
      <c r="J103" s="11"/>
      <c r="K103" s="11"/>
      <c r="L103" s="11"/>
      <c r="M103" s="11"/>
      <c r="N103" s="11"/>
      <c r="O103" s="11"/>
      <c r="P103" s="11"/>
      <c r="Q103" s="12">
        <f t="shared" si="30"/>
        <v>1</v>
      </c>
      <c r="R103" s="64"/>
      <c r="S103" s="63"/>
      <c r="T103" s="67"/>
      <c r="U103" s="67"/>
    </row>
    <row r="104" spans="1:21" x14ac:dyDescent="0.25">
      <c r="A104" s="9">
        <v>0.70208333333333195</v>
      </c>
      <c r="B104" s="10">
        <v>0.70833333333333193</v>
      </c>
      <c r="C104" s="11">
        <v>4</v>
      </c>
      <c r="D104" s="11"/>
      <c r="E104" s="11">
        <v>4</v>
      </c>
      <c r="F104" s="11"/>
      <c r="G104" s="11">
        <v>4</v>
      </c>
      <c r="H104" s="11"/>
      <c r="I104" s="11"/>
      <c r="J104" s="11"/>
      <c r="K104" s="11"/>
      <c r="L104" s="11"/>
      <c r="M104" s="11"/>
      <c r="N104" s="11"/>
      <c r="O104" s="11"/>
      <c r="P104" s="11"/>
      <c r="Q104" s="12">
        <f t="shared" si="30"/>
        <v>12</v>
      </c>
      <c r="R104" s="64"/>
      <c r="S104" s="63"/>
      <c r="T104" s="67"/>
      <c r="U104" s="67"/>
    </row>
    <row r="105" spans="1:21" ht="15.75" customHeight="1" x14ac:dyDescent="0.25">
      <c r="A105" s="9">
        <v>0.70902777777777637</v>
      </c>
      <c r="B105" s="10">
        <v>0.71527777777777635</v>
      </c>
      <c r="C105" s="11">
        <v>1</v>
      </c>
      <c r="D105" s="11"/>
      <c r="E105" s="11">
        <v>2</v>
      </c>
      <c r="F105" s="11"/>
      <c r="G105" s="11">
        <v>5</v>
      </c>
      <c r="H105" s="11"/>
      <c r="I105" s="11"/>
      <c r="J105" s="11"/>
      <c r="K105" s="11"/>
      <c r="L105" s="11"/>
      <c r="M105" s="11"/>
      <c r="N105" s="11"/>
      <c r="O105" s="11"/>
      <c r="P105" s="11"/>
      <c r="Q105" s="12">
        <f t="shared" si="30"/>
        <v>8</v>
      </c>
      <c r="R105" s="64" t="s">
        <v>21</v>
      </c>
      <c r="S105" s="62" t="s">
        <v>28</v>
      </c>
      <c r="T105" s="67">
        <f t="shared" ref="T105" si="49">SUM(Q105:Q107)</f>
        <v>20</v>
      </c>
      <c r="U105" s="67">
        <f t="shared" ref="U105" si="50">SUM(Q105:Q110)</f>
        <v>33</v>
      </c>
    </row>
    <row r="106" spans="1:21" x14ac:dyDescent="0.25">
      <c r="A106" s="9">
        <v>0.71597222222222079</v>
      </c>
      <c r="B106" s="10">
        <v>0.72222222222222077</v>
      </c>
      <c r="C106" s="11">
        <v>3</v>
      </c>
      <c r="D106" s="11"/>
      <c r="E106" s="11">
        <v>3</v>
      </c>
      <c r="F106" s="11"/>
      <c r="G106" s="11">
        <v>3</v>
      </c>
      <c r="H106" s="11"/>
      <c r="I106" s="11"/>
      <c r="J106" s="11"/>
      <c r="K106" s="11"/>
      <c r="L106" s="11"/>
      <c r="M106" s="11"/>
      <c r="N106" s="11"/>
      <c r="O106" s="11"/>
      <c r="P106" s="11"/>
      <c r="Q106" s="12">
        <f t="shared" si="30"/>
        <v>9</v>
      </c>
      <c r="R106" s="64"/>
      <c r="S106" s="63"/>
      <c r="T106" s="67"/>
      <c r="U106" s="67"/>
    </row>
    <row r="107" spans="1:21" x14ac:dyDescent="0.25">
      <c r="A107" s="9">
        <v>0.72291666666666521</v>
      </c>
      <c r="B107" s="10">
        <v>0.72916666666666519</v>
      </c>
      <c r="C107" s="11">
        <v>2</v>
      </c>
      <c r="D107" s="11"/>
      <c r="E107" s="11">
        <v>0</v>
      </c>
      <c r="F107" s="11"/>
      <c r="G107" s="11">
        <v>1</v>
      </c>
      <c r="H107" s="11"/>
      <c r="I107" s="11"/>
      <c r="J107" s="11"/>
      <c r="K107" s="11"/>
      <c r="L107" s="11"/>
      <c r="M107" s="11"/>
      <c r="N107" s="11"/>
      <c r="O107" s="11"/>
      <c r="P107" s="11"/>
      <c r="Q107" s="12">
        <f t="shared" si="30"/>
        <v>3</v>
      </c>
      <c r="R107" s="64"/>
      <c r="S107" s="63"/>
      <c r="T107" s="67"/>
      <c r="U107" s="67"/>
    </row>
    <row r="108" spans="1:21" ht="15.75" customHeight="1" x14ac:dyDescent="0.25">
      <c r="A108" s="9">
        <v>0.72986111111110963</v>
      </c>
      <c r="B108" s="10">
        <v>0.73611111111110961</v>
      </c>
      <c r="C108" s="11">
        <v>0</v>
      </c>
      <c r="D108" s="11"/>
      <c r="E108" s="11">
        <v>1</v>
      </c>
      <c r="F108" s="11"/>
      <c r="G108" s="11">
        <v>1</v>
      </c>
      <c r="H108" s="11"/>
      <c r="I108" s="11"/>
      <c r="J108" s="11"/>
      <c r="K108" s="11"/>
      <c r="L108" s="11"/>
      <c r="M108" s="11"/>
      <c r="N108" s="11"/>
      <c r="O108" s="11"/>
      <c r="P108" s="11"/>
      <c r="Q108" s="12">
        <f t="shared" si="30"/>
        <v>2</v>
      </c>
      <c r="R108" s="64"/>
      <c r="S108" s="62" t="s">
        <v>29</v>
      </c>
      <c r="T108" s="67">
        <f t="shared" ref="T108" si="51">SUM(Q108:Q110)</f>
        <v>13</v>
      </c>
      <c r="U108" s="67"/>
    </row>
    <row r="109" spans="1:21" x14ac:dyDescent="0.25">
      <c r="A109" s="9">
        <v>0.73680555555555405</v>
      </c>
      <c r="B109" s="10">
        <v>0.74305555555555403</v>
      </c>
      <c r="C109" s="11">
        <v>0</v>
      </c>
      <c r="D109" s="11">
        <v>1</v>
      </c>
      <c r="E109" s="11">
        <v>1</v>
      </c>
      <c r="F109" s="11"/>
      <c r="G109" s="11">
        <v>1</v>
      </c>
      <c r="H109" s="11"/>
      <c r="I109" s="11"/>
      <c r="J109" s="11"/>
      <c r="K109" s="11"/>
      <c r="L109" s="11"/>
      <c r="M109" s="11"/>
      <c r="N109" s="11"/>
      <c r="O109" s="11"/>
      <c r="P109" s="11"/>
      <c r="Q109" s="12">
        <f t="shared" si="30"/>
        <v>3</v>
      </c>
      <c r="R109" s="64"/>
      <c r="S109" s="63"/>
      <c r="T109" s="67"/>
      <c r="U109" s="67"/>
    </row>
    <row r="110" spans="1:21" x14ac:dyDescent="0.25">
      <c r="A110" s="9">
        <v>0.74374999999999847</v>
      </c>
      <c r="B110" s="10">
        <v>0.74999999999999845</v>
      </c>
      <c r="C110" s="11">
        <v>3</v>
      </c>
      <c r="D110" s="11"/>
      <c r="E110" s="11">
        <v>2</v>
      </c>
      <c r="F110" s="11"/>
      <c r="G110" s="11">
        <v>3</v>
      </c>
      <c r="H110" s="11"/>
      <c r="I110" s="11"/>
      <c r="J110" s="11"/>
      <c r="K110" s="11"/>
      <c r="L110" s="11"/>
      <c r="M110" s="11"/>
      <c r="N110" s="11"/>
      <c r="O110" s="11"/>
      <c r="P110" s="11"/>
      <c r="Q110" s="12">
        <f t="shared" si="30"/>
        <v>8</v>
      </c>
      <c r="R110" s="64"/>
      <c r="S110" s="63"/>
      <c r="T110" s="67"/>
      <c r="U110" s="67"/>
    </row>
    <row r="111" spans="1:21" ht="15.75" customHeight="1" x14ac:dyDescent="0.25">
      <c r="A111" s="9">
        <v>0.75069444444444289</v>
      </c>
      <c r="B111" s="10">
        <v>0.75694444444444287</v>
      </c>
      <c r="C111" s="11">
        <v>2</v>
      </c>
      <c r="D111" s="11"/>
      <c r="E111" s="11">
        <v>0</v>
      </c>
      <c r="F111" s="11"/>
      <c r="G111" s="11">
        <v>1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2">
        <f t="shared" si="30"/>
        <v>3</v>
      </c>
      <c r="R111" s="64" t="s">
        <v>22</v>
      </c>
      <c r="S111" s="62" t="s">
        <v>28</v>
      </c>
      <c r="T111" s="67">
        <f t="shared" ref="T111" si="52">SUM(Q111:Q113)</f>
        <v>10</v>
      </c>
      <c r="U111" s="67">
        <f t="shared" ref="U111" si="53">SUM(Q111:Q116)</f>
        <v>29</v>
      </c>
    </row>
    <row r="112" spans="1:21" x14ac:dyDescent="0.25">
      <c r="A112" s="9">
        <v>0.75763888888888731</v>
      </c>
      <c r="B112" s="10">
        <v>0.76388888888888729</v>
      </c>
      <c r="C112" s="11">
        <v>2</v>
      </c>
      <c r="D112" s="11"/>
      <c r="E112" s="11">
        <v>2</v>
      </c>
      <c r="F112" s="11"/>
      <c r="G112" s="11">
        <v>2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2">
        <f t="shared" si="30"/>
        <v>6</v>
      </c>
      <c r="R112" s="64"/>
      <c r="S112" s="63"/>
      <c r="T112" s="67"/>
      <c r="U112" s="67"/>
    </row>
    <row r="113" spans="1:21" x14ac:dyDescent="0.25">
      <c r="A113" s="9">
        <v>0.76458333333333173</v>
      </c>
      <c r="B113" s="10">
        <v>0.77083333333333171</v>
      </c>
      <c r="C113" s="11">
        <v>0</v>
      </c>
      <c r="D113" s="11"/>
      <c r="E113" s="11">
        <v>0</v>
      </c>
      <c r="F113" s="11"/>
      <c r="G113" s="11">
        <v>1</v>
      </c>
      <c r="H113" s="11"/>
      <c r="I113" s="11"/>
      <c r="J113" s="11"/>
      <c r="K113" s="11"/>
      <c r="L113" s="11"/>
      <c r="M113" s="11"/>
      <c r="N113" s="11"/>
      <c r="O113" s="11"/>
      <c r="P113" s="11"/>
      <c r="Q113" s="12">
        <f t="shared" si="30"/>
        <v>1</v>
      </c>
      <c r="R113" s="64"/>
      <c r="S113" s="63"/>
      <c r="T113" s="67"/>
      <c r="U113" s="67"/>
    </row>
    <row r="114" spans="1:21" ht="15.75" customHeight="1" x14ac:dyDescent="0.25">
      <c r="A114" s="9">
        <v>0.77152777777777615</v>
      </c>
      <c r="B114" s="10">
        <v>0.77777777777777612</v>
      </c>
      <c r="C114" s="11">
        <v>3</v>
      </c>
      <c r="D114" s="11"/>
      <c r="E114" s="11">
        <v>5</v>
      </c>
      <c r="F114" s="11"/>
      <c r="G114" s="11">
        <v>0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2">
        <f t="shared" si="30"/>
        <v>8</v>
      </c>
      <c r="R114" s="64"/>
      <c r="S114" s="62" t="s">
        <v>29</v>
      </c>
      <c r="T114" s="67">
        <f t="shared" ref="T114" si="54">SUM(Q114:Q116)</f>
        <v>19</v>
      </c>
      <c r="U114" s="67"/>
    </row>
    <row r="115" spans="1:21" x14ac:dyDescent="0.25">
      <c r="A115" s="9">
        <v>0.77847222222222057</v>
      </c>
      <c r="B115" s="10">
        <v>0.78472222222222054</v>
      </c>
      <c r="C115" s="11">
        <v>3</v>
      </c>
      <c r="D115" s="11"/>
      <c r="E115" s="11">
        <v>1</v>
      </c>
      <c r="F115" s="11"/>
      <c r="G115" s="11">
        <v>3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2">
        <f t="shared" si="30"/>
        <v>7</v>
      </c>
      <c r="R115" s="64"/>
      <c r="S115" s="63"/>
      <c r="T115" s="67"/>
      <c r="U115" s="67"/>
    </row>
    <row r="116" spans="1:21" x14ac:dyDescent="0.25">
      <c r="A116" s="9">
        <v>0.78541666666666499</v>
      </c>
      <c r="B116" s="10">
        <v>0.79166666666666496</v>
      </c>
      <c r="C116" s="11">
        <v>2</v>
      </c>
      <c r="D116" s="11"/>
      <c r="E116" s="11">
        <v>0</v>
      </c>
      <c r="F116" s="11"/>
      <c r="G116" s="11">
        <v>2</v>
      </c>
      <c r="H116" s="11"/>
      <c r="I116" s="11"/>
      <c r="J116" s="11"/>
      <c r="K116" s="11"/>
      <c r="L116" s="11"/>
      <c r="M116" s="11"/>
      <c r="N116" s="11"/>
      <c r="O116" s="11"/>
      <c r="P116" s="11"/>
      <c r="Q116" s="12">
        <f t="shared" si="30"/>
        <v>4</v>
      </c>
      <c r="R116" s="64"/>
      <c r="S116" s="63"/>
      <c r="T116" s="67"/>
      <c r="U116" s="67"/>
    </row>
    <row r="117" spans="1:21" ht="15.75" customHeight="1" x14ac:dyDescent="0.25">
      <c r="A117" s="9">
        <v>0.79236111111110941</v>
      </c>
      <c r="B117" s="10">
        <v>0.79861111111110938</v>
      </c>
      <c r="C117" s="11">
        <v>0</v>
      </c>
      <c r="D117" s="11"/>
      <c r="E117" s="11">
        <v>1</v>
      </c>
      <c r="F117" s="11"/>
      <c r="G117" s="11">
        <v>3</v>
      </c>
      <c r="H117" s="11"/>
      <c r="I117" s="11"/>
      <c r="J117" s="11"/>
      <c r="K117" s="11"/>
      <c r="L117" s="11"/>
      <c r="M117" s="11"/>
      <c r="N117" s="11"/>
      <c r="O117" s="11"/>
      <c r="P117" s="11"/>
      <c r="Q117" s="12">
        <f t="shared" si="30"/>
        <v>4</v>
      </c>
      <c r="R117" s="64" t="s">
        <v>23</v>
      </c>
      <c r="S117" s="62" t="s">
        <v>28</v>
      </c>
      <c r="T117" s="67">
        <f t="shared" ref="T117" si="55">SUM(Q117:Q119)</f>
        <v>22</v>
      </c>
      <c r="U117" s="67">
        <f t="shared" ref="U117" si="56">SUM(Q117:Q122)</f>
        <v>36</v>
      </c>
    </row>
    <row r="118" spans="1:21" x14ac:dyDescent="0.25">
      <c r="A118" s="9">
        <v>0.79930555555555383</v>
      </c>
      <c r="B118" s="10">
        <v>0.8055555555555538</v>
      </c>
      <c r="C118" s="11">
        <v>3</v>
      </c>
      <c r="D118" s="11"/>
      <c r="E118" s="11">
        <v>4</v>
      </c>
      <c r="F118" s="11"/>
      <c r="G118" s="11">
        <v>1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2">
        <f t="shared" si="30"/>
        <v>8</v>
      </c>
      <c r="R118" s="64"/>
      <c r="S118" s="63"/>
      <c r="T118" s="67"/>
      <c r="U118" s="67"/>
    </row>
    <row r="119" spans="1:21" x14ac:dyDescent="0.25">
      <c r="A119" s="9">
        <v>0.80624999999999825</v>
      </c>
      <c r="B119" s="10">
        <v>0.81249999999999822</v>
      </c>
      <c r="C119" s="11">
        <v>4</v>
      </c>
      <c r="D119" s="11"/>
      <c r="E119" s="11">
        <v>2</v>
      </c>
      <c r="F119" s="11"/>
      <c r="G119" s="11">
        <v>4</v>
      </c>
      <c r="H119" s="11"/>
      <c r="I119" s="11"/>
      <c r="J119" s="11"/>
      <c r="K119" s="11"/>
      <c r="L119" s="11"/>
      <c r="M119" s="11"/>
      <c r="N119" s="11"/>
      <c r="O119" s="11"/>
      <c r="P119" s="11"/>
      <c r="Q119" s="12">
        <f t="shared" si="30"/>
        <v>10</v>
      </c>
      <c r="R119" s="64"/>
      <c r="S119" s="63"/>
      <c r="T119" s="67"/>
      <c r="U119" s="67"/>
    </row>
    <row r="120" spans="1:21" ht="15.75" customHeight="1" x14ac:dyDescent="0.25">
      <c r="A120" s="9">
        <v>0.81319444444444267</v>
      </c>
      <c r="B120" s="10">
        <v>0.81944444444444264</v>
      </c>
      <c r="C120" s="11">
        <v>0</v>
      </c>
      <c r="D120" s="11"/>
      <c r="E120" s="11">
        <v>0</v>
      </c>
      <c r="F120" s="11"/>
      <c r="G120" s="11">
        <v>1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2">
        <f t="shared" si="30"/>
        <v>1</v>
      </c>
      <c r="R120" s="64"/>
      <c r="S120" s="62" t="s">
        <v>29</v>
      </c>
      <c r="T120" s="67">
        <f t="shared" ref="T120" si="57">SUM(Q120:Q122)</f>
        <v>14</v>
      </c>
      <c r="U120" s="67"/>
    </row>
    <row r="121" spans="1:21" x14ac:dyDescent="0.25">
      <c r="A121" s="9">
        <v>0.82013888888888709</v>
      </c>
      <c r="B121" s="10">
        <v>0.82638888888888706</v>
      </c>
      <c r="C121" s="11">
        <v>2</v>
      </c>
      <c r="D121" s="11"/>
      <c r="E121" s="11">
        <v>5</v>
      </c>
      <c r="F121" s="11"/>
      <c r="G121" s="11">
        <v>1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2">
        <f t="shared" si="30"/>
        <v>8</v>
      </c>
      <c r="R121" s="64"/>
      <c r="S121" s="63"/>
      <c r="T121" s="67"/>
      <c r="U121" s="67"/>
    </row>
    <row r="122" spans="1:21" x14ac:dyDescent="0.25">
      <c r="A122" s="9">
        <v>0.82708333333333151</v>
      </c>
      <c r="B122" s="10">
        <v>0.83333333333333148</v>
      </c>
      <c r="C122" s="11">
        <v>1</v>
      </c>
      <c r="D122" s="11"/>
      <c r="E122" s="11">
        <v>1</v>
      </c>
      <c r="F122" s="11"/>
      <c r="G122" s="11">
        <v>3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2">
        <f t="shared" si="30"/>
        <v>5</v>
      </c>
      <c r="R122" s="64"/>
      <c r="S122" s="63"/>
      <c r="T122" s="67"/>
      <c r="U122" s="67"/>
    </row>
    <row r="123" spans="1:21" ht="15.75" customHeight="1" x14ac:dyDescent="0.25">
      <c r="A123" s="9">
        <v>0.83402777777777592</v>
      </c>
      <c r="B123" s="10">
        <v>0.8402777777777759</v>
      </c>
      <c r="C123" s="11">
        <v>2</v>
      </c>
      <c r="D123" s="11"/>
      <c r="E123" s="11">
        <v>3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2">
        <f t="shared" si="30"/>
        <v>5</v>
      </c>
      <c r="R123" s="64" t="s">
        <v>24</v>
      </c>
      <c r="S123" s="62" t="s">
        <v>28</v>
      </c>
      <c r="T123" s="67">
        <f t="shared" ref="T123" si="58">SUM(Q123:Q125)</f>
        <v>12</v>
      </c>
      <c r="U123" s="67">
        <f t="shared" ref="U123" si="59">SUM(Q123:Q128)</f>
        <v>17</v>
      </c>
    </row>
    <row r="124" spans="1:21" x14ac:dyDescent="0.25">
      <c r="A124" s="9">
        <v>0.84097222222222034</v>
      </c>
      <c r="B124" s="10">
        <v>0.84722222222222032</v>
      </c>
      <c r="C124" s="11">
        <v>1</v>
      </c>
      <c r="D124" s="11"/>
      <c r="E124" s="11">
        <v>2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2">
        <f t="shared" si="30"/>
        <v>3</v>
      </c>
      <c r="R124" s="64"/>
      <c r="S124" s="63"/>
      <c r="T124" s="67"/>
      <c r="U124" s="67"/>
    </row>
    <row r="125" spans="1:21" x14ac:dyDescent="0.25">
      <c r="A125" s="9">
        <v>0.84791666666666476</v>
      </c>
      <c r="B125" s="10">
        <v>0.85416666666666474</v>
      </c>
      <c r="C125" s="11">
        <v>2</v>
      </c>
      <c r="D125" s="11"/>
      <c r="E125" s="11">
        <v>2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2">
        <f t="shared" si="30"/>
        <v>4</v>
      </c>
      <c r="R125" s="64"/>
      <c r="S125" s="63"/>
      <c r="T125" s="67"/>
      <c r="U125" s="67"/>
    </row>
    <row r="126" spans="1:21" ht="15.75" customHeight="1" x14ac:dyDescent="0.25">
      <c r="A126" s="9">
        <v>0.85486111111110918</v>
      </c>
      <c r="B126" s="10">
        <v>0.86111111111110916</v>
      </c>
      <c r="C126" s="11">
        <v>1</v>
      </c>
      <c r="D126" s="11"/>
      <c r="E126" s="11">
        <v>0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2">
        <f t="shared" si="30"/>
        <v>1</v>
      </c>
      <c r="R126" s="64"/>
      <c r="S126" s="62" t="s">
        <v>29</v>
      </c>
      <c r="T126" s="67">
        <f t="shared" ref="T126" si="60">SUM(Q126:Q128)</f>
        <v>5</v>
      </c>
      <c r="U126" s="67"/>
    </row>
    <row r="127" spans="1:21" x14ac:dyDescent="0.25">
      <c r="A127" s="9">
        <v>0.8618055555555536</v>
      </c>
      <c r="B127" s="10">
        <v>0.86805555555555358</v>
      </c>
      <c r="C127" s="11">
        <v>1</v>
      </c>
      <c r="D127" s="11"/>
      <c r="E127" s="11">
        <v>0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2">
        <f t="shared" si="30"/>
        <v>1</v>
      </c>
      <c r="R127" s="64"/>
      <c r="S127" s="63"/>
      <c r="T127" s="67"/>
      <c r="U127" s="67"/>
    </row>
    <row r="128" spans="1:21" x14ac:dyDescent="0.25">
      <c r="A128" s="9">
        <v>0.86874999999999802</v>
      </c>
      <c r="B128" s="10">
        <v>0.874999999999998</v>
      </c>
      <c r="C128" s="11">
        <v>1</v>
      </c>
      <c r="D128" s="11"/>
      <c r="E128" s="11">
        <v>2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2">
        <f t="shared" si="30"/>
        <v>3</v>
      </c>
      <c r="R128" s="64"/>
      <c r="S128" s="63"/>
      <c r="T128" s="67"/>
      <c r="U128" s="67"/>
    </row>
    <row r="129" spans="1:21" ht="15.75" customHeight="1" x14ac:dyDescent="0.25">
      <c r="A129" s="9">
        <v>0.87569444444444244</v>
      </c>
      <c r="B129" s="10">
        <v>0.88194444444444242</v>
      </c>
      <c r="C129" s="11">
        <v>1</v>
      </c>
      <c r="D129" s="11"/>
      <c r="E129" s="11">
        <v>0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2">
        <f t="shared" si="30"/>
        <v>1</v>
      </c>
      <c r="R129" s="64" t="s">
        <v>25</v>
      </c>
      <c r="S129" s="62" t="s">
        <v>28</v>
      </c>
      <c r="T129" s="67">
        <f t="shared" ref="T129" si="61">SUM(Q129:Q131)</f>
        <v>1</v>
      </c>
      <c r="U129" s="67">
        <f t="shared" ref="U129" si="62">SUM(Q129:Q134)</f>
        <v>3</v>
      </c>
    </row>
    <row r="130" spans="1:21" x14ac:dyDescent="0.25">
      <c r="A130" s="9">
        <v>0.88263888888888686</v>
      </c>
      <c r="B130" s="10">
        <v>0.88888888888888684</v>
      </c>
      <c r="C130" s="11">
        <v>0</v>
      </c>
      <c r="D130" s="11"/>
      <c r="E130" s="11">
        <v>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2">
        <f t="shared" si="30"/>
        <v>0</v>
      </c>
      <c r="R130" s="64"/>
      <c r="S130" s="63"/>
      <c r="T130" s="67"/>
      <c r="U130" s="67"/>
    </row>
    <row r="131" spans="1:21" x14ac:dyDescent="0.25">
      <c r="A131" s="9">
        <v>0.88958333333333128</v>
      </c>
      <c r="B131" s="10">
        <v>0.89583333333333126</v>
      </c>
      <c r="C131" s="11">
        <v>0</v>
      </c>
      <c r="D131" s="11"/>
      <c r="E131" s="11">
        <v>0</v>
      </c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2">
        <f t="shared" si="30"/>
        <v>0</v>
      </c>
      <c r="R131" s="64"/>
      <c r="S131" s="63"/>
      <c r="T131" s="67"/>
      <c r="U131" s="67"/>
    </row>
    <row r="132" spans="1:21" ht="15.75" customHeight="1" x14ac:dyDescent="0.25">
      <c r="A132" s="9">
        <v>0.8965277777777757</v>
      </c>
      <c r="B132" s="10">
        <v>0.90277777777777568</v>
      </c>
      <c r="C132" s="11">
        <v>0</v>
      </c>
      <c r="D132" s="11"/>
      <c r="E132" s="11">
        <v>0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2">
        <f t="shared" ref="Q132:Q146" si="63">SUM(C132:P132)</f>
        <v>0</v>
      </c>
      <c r="R132" s="64"/>
      <c r="S132" s="62" t="s">
        <v>29</v>
      </c>
      <c r="T132" s="67">
        <f t="shared" ref="T132" si="64">SUM(Q132:Q134)</f>
        <v>2</v>
      </c>
      <c r="U132" s="67"/>
    </row>
    <row r="133" spans="1:21" x14ac:dyDescent="0.25">
      <c r="A133" s="9">
        <v>0.90347222222222012</v>
      </c>
      <c r="B133" s="10">
        <v>0.9097222222222201</v>
      </c>
      <c r="C133" s="11">
        <v>1</v>
      </c>
      <c r="D133" s="11"/>
      <c r="E133" s="11">
        <v>1</v>
      </c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2">
        <f t="shared" si="63"/>
        <v>2</v>
      </c>
      <c r="R133" s="64"/>
      <c r="S133" s="63"/>
      <c r="T133" s="67"/>
      <c r="U133" s="67"/>
    </row>
    <row r="134" spans="1:21" x14ac:dyDescent="0.25">
      <c r="A134" s="9">
        <v>0.91041666666666454</v>
      </c>
      <c r="B134" s="10">
        <v>0.91666666666666452</v>
      </c>
      <c r="C134" s="11">
        <v>0</v>
      </c>
      <c r="D134" s="11"/>
      <c r="E134" s="11">
        <v>0</v>
      </c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2">
        <f t="shared" si="63"/>
        <v>0</v>
      </c>
      <c r="R134" s="64"/>
      <c r="S134" s="63"/>
      <c r="T134" s="67"/>
      <c r="U134" s="67"/>
    </row>
    <row r="135" spans="1:21" ht="15.75" customHeight="1" x14ac:dyDescent="0.25">
      <c r="A135" s="9">
        <v>0.91736111111110896</v>
      </c>
      <c r="B135" s="10">
        <v>0.92361111111110894</v>
      </c>
      <c r="C135" s="11">
        <v>0</v>
      </c>
      <c r="D135" s="11"/>
      <c r="E135" s="11">
        <v>0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2">
        <f t="shared" si="63"/>
        <v>0</v>
      </c>
      <c r="R135" s="64" t="s">
        <v>26</v>
      </c>
      <c r="S135" s="62" t="s">
        <v>28</v>
      </c>
      <c r="T135" s="67">
        <f t="shared" ref="T135" si="65">SUM(Q135:Q137)</f>
        <v>2</v>
      </c>
      <c r="U135" s="67">
        <f t="shared" ref="U135" si="66">SUM(Q135:Q140)</f>
        <v>3</v>
      </c>
    </row>
    <row r="136" spans="1:21" x14ac:dyDescent="0.25">
      <c r="A136" s="9">
        <v>0.92430555555555338</v>
      </c>
      <c r="B136" s="10">
        <v>0.93055555555555336</v>
      </c>
      <c r="C136" s="11">
        <v>1</v>
      </c>
      <c r="D136" s="11"/>
      <c r="E136" s="11">
        <v>0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2">
        <f t="shared" si="63"/>
        <v>1</v>
      </c>
      <c r="R136" s="64"/>
      <c r="S136" s="63"/>
      <c r="T136" s="67"/>
      <c r="U136" s="67"/>
    </row>
    <row r="137" spans="1:21" x14ac:dyDescent="0.25">
      <c r="A137" s="9">
        <v>0.9312499999999978</v>
      </c>
      <c r="B137" s="10">
        <v>0.93749999999999778</v>
      </c>
      <c r="C137" s="11">
        <v>0</v>
      </c>
      <c r="D137" s="11"/>
      <c r="E137" s="11">
        <v>1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2">
        <f t="shared" si="63"/>
        <v>1</v>
      </c>
      <c r="R137" s="64"/>
      <c r="S137" s="63"/>
      <c r="T137" s="67"/>
      <c r="U137" s="67"/>
    </row>
    <row r="138" spans="1:21" ht="15.75" customHeight="1" x14ac:dyDescent="0.25">
      <c r="A138" s="9">
        <v>0.93819444444444222</v>
      </c>
      <c r="B138" s="10">
        <v>0.9444444444444422</v>
      </c>
      <c r="C138" s="11"/>
      <c r="D138" s="11"/>
      <c r="E138" s="11">
        <v>1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2">
        <f t="shared" si="63"/>
        <v>1</v>
      </c>
      <c r="R138" s="64"/>
      <c r="S138" s="62" t="s">
        <v>29</v>
      </c>
      <c r="T138" s="67">
        <f t="shared" ref="T138" si="67">SUM(Q138:Q140)</f>
        <v>1</v>
      </c>
      <c r="U138" s="67"/>
    </row>
    <row r="139" spans="1:21" x14ac:dyDescent="0.25">
      <c r="A139" s="9">
        <v>0.94513888888888664</v>
      </c>
      <c r="B139" s="10">
        <v>0.95138888888888662</v>
      </c>
      <c r="C139" s="11"/>
      <c r="D139" s="11"/>
      <c r="E139" s="11">
        <v>0</v>
      </c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2">
        <f t="shared" si="63"/>
        <v>0</v>
      </c>
      <c r="R139" s="64"/>
      <c r="S139" s="63"/>
      <c r="T139" s="67"/>
      <c r="U139" s="67"/>
    </row>
    <row r="140" spans="1:21" x14ac:dyDescent="0.25">
      <c r="A140" s="9">
        <v>0.95208333333333106</v>
      </c>
      <c r="B140" s="10">
        <v>0.95833333333333104</v>
      </c>
      <c r="C140" s="11"/>
      <c r="D140" s="11"/>
      <c r="E140" s="11">
        <v>0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2">
        <f t="shared" si="63"/>
        <v>0</v>
      </c>
      <c r="R140" s="64"/>
      <c r="S140" s="63"/>
      <c r="T140" s="67"/>
      <c r="U140" s="67"/>
    </row>
    <row r="141" spans="1:21" ht="15.75" customHeight="1" x14ac:dyDescent="0.25">
      <c r="A141" s="9">
        <v>0.95902777777777548</v>
      </c>
      <c r="B141" s="10">
        <v>0.96527777777777546</v>
      </c>
      <c r="C141" s="11"/>
      <c r="D141" s="11"/>
      <c r="E141" s="11">
        <v>1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2">
        <f t="shared" si="63"/>
        <v>1</v>
      </c>
      <c r="R141" s="64" t="s">
        <v>27</v>
      </c>
      <c r="S141" s="62" t="s">
        <v>28</v>
      </c>
      <c r="T141" s="67">
        <f t="shared" ref="T141" si="68">SUM(Q141:Q143)</f>
        <v>2</v>
      </c>
      <c r="U141" s="67">
        <f t="shared" ref="U141" si="69">SUM(Q141:Q146)</f>
        <v>2</v>
      </c>
    </row>
    <row r="142" spans="1:21" x14ac:dyDescent="0.25">
      <c r="A142" s="9">
        <v>0.9659722222222199</v>
      </c>
      <c r="B142" s="10">
        <v>0.97222222222221988</v>
      </c>
      <c r="C142" s="11"/>
      <c r="D142" s="11"/>
      <c r="E142" s="11">
        <v>0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2">
        <f t="shared" si="63"/>
        <v>0</v>
      </c>
      <c r="R142" s="64"/>
      <c r="S142" s="63"/>
      <c r="T142" s="67"/>
      <c r="U142" s="67"/>
    </row>
    <row r="143" spans="1:21" x14ac:dyDescent="0.25">
      <c r="A143" s="9">
        <v>0.97291666666666432</v>
      </c>
      <c r="B143" s="10">
        <v>0.9791666666666643</v>
      </c>
      <c r="C143" s="11"/>
      <c r="D143" s="11"/>
      <c r="E143" s="11">
        <v>1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2">
        <f t="shared" si="63"/>
        <v>1</v>
      </c>
      <c r="R143" s="64"/>
      <c r="S143" s="63"/>
      <c r="T143" s="67"/>
      <c r="U143" s="67"/>
    </row>
    <row r="144" spans="1:21" ht="15.75" customHeight="1" x14ac:dyDescent="0.25">
      <c r="A144" s="9">
        <v>0.97986111111110874</v>
      </c>
      <c r="B144" s="10">
        <v>0.98611111111110872</v>
      </c>
      <c r="C144" s="11"/>
      <c r="D144" s="11"/>
      <c r="E144" s="11">
        <v>0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2">
        <f t="shared" si="63"/>
        <v>0</v>
      </c>
      <c r="R144" s="64"/>
      <c r="S144" s="62" t="s">
        <v>29</v>
      </c>
      <c r="T144" s="67">
        <f t="shared" ref="T144" si="70">SUM(Q144:Q146)</f>
        <v>0</v>
      </c>
      <c r="U144" s="67"/>
    </row>
    <row r="145" spans="1:21" x14ac:dyDescent="0.25">
      <c r="A145" s="9">
        <v>0.98680555555555316</v>
      </c>
      <c r="B145" s="10">
        <v>0.99305555555555314</v>
      </c>
      <c r="C145" s="11"/>
      <c r="D145" s="11"/>
      <c r="E145" s="11">
        <v>0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2">
        <f t="shared" si="63"/>
        <v>0</v>
      </c>
      <c r="R145" s="64"/>
      <c r="S145" s="63"/>
      <c r="T145" s="67"/>
      <c r="U145" s="67"/>
    </row>
    <row r="146" spans="1:21" x14ac:dyDescent="0.25">
      <c r="A146" s="9">
        <v>0.99374999999999758</v>
      </c>
      <c r="B146" s="10">
        <v>0.99999999999999756</v>
      </c>
      <c r="C146" s="11"/>
      <c r="D146" s="11"/>
      <c r="E146" s="11">
        <v>0</v>
      </c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2">
        <f t="shared" si="63"/>
        <v>0</v>
      </c>
      <c r="R146" s="64"/>
      <c r="S146" s="63"/>
      <c r="T146" s="67"/>
      <c r="U146" s="67"/>
    </row>
    <row r="147" spans="1:21" x14ac:dyDescent="0.25">
      <c r="A147" s="14" t="s">
        <v>3</v>
      </c>
      <c r="B147" s="15"/>
      <c r="C147" s="15">
        <f t="shared" ref="C147:D147" si="71">SUM(C3:C146)</f>
        <v>150</v>
      </c>
      <c r="D147" s="15">
        <f t="shared" si="71"/>
        <v>4</v>
      </c>
      <c r="E147" s="15">
        <f>SUM(E3:E146)</f>
        <v>198</v>
      </c>
      <c r="F147" s="15">
        <f t="shared" ref="F147:Q147" si="72">SUM(F3:F146)</f>
        <v>0</v>
      </c>
      <c r="G147" s="15">
        <f t="shared" si="72"/>
        <v>152</v>
      </c>
      <c r="H147" s="15">
        <f t="shared" si="72"/>
        <v>2</v>
      </c>
      <c r="I147" s="15">
        <f t="shared" si="72"/>
        <v>0</v>
      </c>
      <c r="J147" s="15">
        <f t="shared" si="72"/>
        <v>0</v>
      </c>
      <c r="K147" s="15">
        <f t="shared" si="72"/>
        <v>0</v>
      </c>
      <c r="L147" s="15">
        <f t="shared" si="72"/>
        <v>0</v>
      </c>
      <c r="M147" s="15">
        <f t="shared" si="72"/>
        <v>0</v>
      </c>
      <c r="N147" s="15">
        <f t="shared" si="72"/>
        <v>0</v>
      </c>
      <c r="O147" s="15">
        <f t="shared" si="72"/>
        <v>0</v>
      </c>
      <c r="P147" s="15">
        <f t="shared" si="72"/>
        <v>0</v>
      </c>
      <c r="Q147" s="15">
        <f t="shared" si="72"/>
        <v>506</v>
      </c>
      <c r="R147" s="16"/>
      <c r="T147" s="15"/>
      <c r="U147" s="15"/>
    </row>
  </sheetData>
  <mergeCells count="151">
    <mergeCell ref="U57:U62"/>
    <mergeCell ref="U63:U68"/>
    <mergeCell ref="U69:U74"/>
    <mergeCell ref="U75:U80"/>
    <mergeCell ref="U81:U86"/>
    <mergeCell ref="U129:U134"/>
    <mergeCell ref="U135:U140"/>
    <mergeCell ref="U141:U146"/>
    <mergeCell ref="U93:U98"/>
    <mergeCell ref="U99:U104"/>
    <mergeCell ref="U105:U110"/>
    <mergeCell ref="U111:U116"/>
    <mergeCell ref="U117:U122"/>
    <mergeCell ref="U123:U128"/>
    <mergeCell ref="U3:U8"/>
    <mergeCell ref="U9:U14"/>
    <mergeCell ref="U15:U20"/>
    <mergeCell ref="U21:U26"/>
    <mergeCell ref="U27:U32"/>
    <mergeCell ref="U33:U38"/>
    <mergeCell ref="U39:U44"/>
    <mergeCell ref="U45:U50"/>
    <mergeCell ref="U51:U56"/>
    <mergeCell ref="T141:T143"/>
    <mergeCell ref="T108:T110"/>
    <mergeCell ref="T111:T113"/>
    <mergeCell ref="T114:T116"/>
    <mergeCell ref="T117:T119"/>
    <mergeCell ref="T120:T122"/>
    <mergeCell ref="T123:T125"/>
    <mergeCell ref="U87:U92"/>
    <mergeCell ref="T144:T146"/>
    <mergeCell ref="T126:T128"/>
    <mergeCell ref="T129:T131"/>
    <mergeCell ref="T132:T134"/>
    <mergeCell ref="T135:T137"/>
    <mergeCell ref="T138:T140"/>
    <mergeCell ref="T105:T107"/>
    <mergeCell ref="T99:T101"/>
    <mergeCell ref="T102:T104"/>
    <mergeCell ref="T72:T74"/>
    <mergeCell ref="T75:T77"/>
    <mergeCell ref="T78:T80"/>
    <mergeCell ref="T81:T83"/>
    <mergeCell ref="T84:T86"/>
    <mergeCell ref="T87:T89"/>
    <mergeCell ref="T90:T92"/>
    <mergeCell ref="T93:T95"/>
    <mergeCell ref="T96:T98"/>
    <mergeCell ref="T69:T71"/>
    <mergeCell ref="T36:T38"/>
    <mergeCell ref="T39:T41"/>
    <mergeCell ref="T42:T44"/>
    <mergeCell ref="T45:T47"/>
    <mergeCell ref="T48:T50"/>
    <mergeCell ref="T51:T53"/>
    <mergeCell ref="T54:T56"/>
    <mergeCell ref="T57:T59"/>
    <mergeCell ref="T60:T62"/>
    <mergeCell ref="T63:T65"/>
    <mergeCell ref="T66:T68"/>
    <mergeCell ref="T33:T35"/>
    <mergeCell ref="O1:P1"/>
    <mergeCell ref="T3:T5"/>
    <mergeCell ref="T6:T8"/>
    <mergeCell ref="T9:T11"/>
    <mergeCell ref="T12:T14"/>
    <mergeCell ref="T15:T17"/>
    <mergeCell ref="R27:R32"/>
    <mergeCell ref="R33:R38"/>
    <mergeCell ref="T18:T20"/>
    <mergeCell ref="T21:T23"/>
    <mergeCell ref="T24:T26"/>
    <mergeCell ref="T27:T29"/>
    <mergeCell ref="T30:T32"/>
    <mergeCell ref="M1:N1"/>
    <mergeCell ref="R9:R14"/>
    <mergeCell ref="R15:R20"/>
    <mergeCell ref="R21:R26"/>
    <mergeCell ref="C1:D1"/>
    <mergeCell ref="E1:F1"/>
    <mergeCell ref="G1:H1"/>
    <mergeCell ref="I1:J1"/>
    <mergeCell ref="K1:L1"/>
    <mergeCell ref="R87:R92"/>
    <mergeCell ref="R93:R98"/>
    <mergeCell ref="R39:R44"/>
    <mergeCell ref="R45:R50"/>
    <mergeCell ref="R51:R56"/>
    <mergeCell ref="R57:R62"/>
    <mergeCell ref="R63:R68"/>
    <mergeCell ref="R3:R8"/>
    <mergeCell ref="S3:S5"/>
    <mergeCell ref="S6:S8"/>
    <mergeCell ref="S63:S65"/>
    <mergeCell ref="S66:S68"/>
    <mergeCell ref="S69:S71"/>
    <mergeCell ref="S72:S74"/>
    <mergeCell ref="S75:S77"/>
    <mergeCell ref="S48:S50"/>
    <mergeCell ref="S51:S53"/>
    <mergeCell ref="S54:S56"/>
    <mergeCell ref="S57:S59"/>
    <mergeCell ref="S60:S62"/>
    <mergeCell ref="S93:S95"/>
    <mergeCell ref="S96:S98"/>
    <mergeCell ref="R129:R134"/>
    <mergeCell ref="R135:R140"/>
    <mergeCell ref="R141:R146"/>
    <mergeCell ref="S9:S11"/>
    <mergeCell ref="S12:S14"/>
    <mergeCell ref="S15:S17"/>
    <mergeCell ref="S18:S20"/>
    <mergeCell ref="S21:S23"/>
    <mergeCell ref="S24:S26"/>
    <mergeCell ref="S27:S29"/>
    <mergeCell ref="S30:S32"/>
    <mergeCell ref="S33:S35"/>
    <mergeCell ref="S36:S38"/>
    <mergeCell ref="S39:S41"/>
    <mergeCell ref="S42:S44"/>
    <mergeCell ref="S45:S47"/>
    <mergeCell ref="R99:R104"/>
    <mergeCell ref="R105:R110"/>
    <mergeCell ref="R111:R116"/>
    <mergeCell ref="R117:R122"/>
    <mergeCell ref="R123:R128"/>
    <mergeCell ref="R69:R74"/>
    <mergeCell ref="R75:R80"/>
    <mergeCell ref="R81:R86"/>
    <mergeCell ref="S99:S101"/>
    <mergeCell ref="S102:S104"/>
    <mergeCell ref="S105:S107"/>
    <mergeCell ref="S78:S80"/>
    <mergeCell ref="S81:S83"/>
    <mergeCell ref="S84:S86"/>
    <mergeCell ref="S87:S89"/>
    <mergeCell ref="S90:S92"/>
    <mergeCell ref="S138:S140"/>
    <mergeCell ref="S141:S143"/>
    <mergeCell ref="S144:S146"/>
    <mergeCell ref="S123:S125"/>
    <mergeCell ref="S126:S128"/>
    <mergeCell ref="S129:S131"/>
    <mergeCell ref="S132:S134"/>
    <mergeCell ref="S135:S137"/>
    <mergeCell ref="S108:S110"/>
    <mergeCell ref="S111:S113"/>
    <mergeCell ref="S114:S116"/>
    <mergeCell ref="S117:S119"/>
    <mergeCell ref="S120:S122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E4C8-8773-4058-8D37-EB7BBEBE69FA}">
  <dimension ref="A1:U1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4" sqref="I4"/>
    </sheetView>
  </sheetViews>
  <sheetFormatPr defaultRowHeight="15.75" x14ac:dyDescent="0.25"/>
  <cols>
    <col min="17" max="17" width="8.88671875" style="3"/>
    <col min="18" max="18" width="6.88671875" bestFit="1" customWidth="1"/>
    <col min="19" max="19" width="5.21875" bestFit="1" customWidth="1"/>
  </cols>
  <sheetData>
    <row r="1" spans="1:21" x14ac:dyDescent="0.25">
      <c r="C1" s="75">
        <v>44543</v>
      </c>
      <c r="D1" s="76"/>
      <c r="E1" s="75">
        <v>44544</v>
      </c>
      <c r="F1" s="76"/>
      <c r="G1" s="75">
        <v>44545</v>
      </c>
      <c r="H1" s="76"/>
      <c r="I1" s="66">
        <v>44546</v>
      </c>
      <c r="J1" s="66"/>
      <c r="K1" s="75">
        <v>44547</v>
      </c>
      <c r="L1" s="76"/>
      <c r="M1" s="75">
        <v>44548</v>
      </c>
      <c r="N1" s="76"/>
      <c r="O1" s="66">
        <v>44549</v>
      </c>
      <c r="P1" s="66"/>
    </row>
    <row r="2" spans="1:21" x14ac:dyDescent="0.25">
      <c r="C2" s="18" t="s">
        <v>0</v>
      </c>
      <c r="D2" s="19" t="s">
        <v>2</v>
      </c>
      <c r="E2" s="24" t="s">
        <v>0</v>
      </c>
      <c r="F2" s="19" t="s">
        <v>1</v>
      </c>
      <c r="G2" s="24" t="s">
        <v>0</v>
      </c>
      <c r="H2" s="19" t="s">
        <v>1</v>
      </c>
      <c r="I2" t="s">
        <v>0</v>
      </c>
      <c r="J2" t="s">
        <v>1</v>
      </c>
      <c r="K2" s="24" t="s">
        <v>0</v>
      </c>
      <c r="L2" s="19" t="s">
        <v>1</v>
      </c>
      <c r="M2" s="24" t="s">
        <v>0</v>
      </c>
      <c r="N2" s="19" t="s">
        <v>1</v>
      </c>
      <c r="O2" t="s">
        <v>0</v>
      </c>
      <c r="P2" t="s">
        <v>1</v>
      </c>
    </row>
    <row r="3" spans="1:21" x14ac:dyDescent="0.25">
      <c r="A3" s="17">
        <v>0</v>
      </c>
      <c r="B3" s="5">
        <f>A3+9/1440</f>
        <v>6.2500000000000003E-3</v>
      </c>
      <c r="C3" s="20"/>
      <c r="D3" s="21">
        <v>1</v>
      </c>
      <c r="E3" s="20"/>
      <c r="F3" s="21"/>
      <c r="G3" s="20"/>
      <c r="H3" s="21"/>
      <c r="I3" s="6"/>
      <c r="J3" s="6"/>
      <c r="K3" s="20"/>
      <c r="L3" s="21"/>
      <c r="M3" s="20"/>
      <c r="N3" s="21"/>
      <c r="O3" s="6"/>
      <c r="P3" s="6"/>
      <c r="Q3" s="7">
        <f>SUM(C3:P3)</f>
        <v>1</v>
      </c>
      <c r="R3" s="65" t="s">
        <v>4</v>
      </c>
      <c r="S3" s="70" t="s">
        <v>30</v>
      </c>
      <c r="T3" s="68">
        <f>SUM(Q3:Q5)</f>
        <v>1</v>
      </c>
      <c r="U3" s="68">
        <f>SUM(Q3:Q8)</f>
        <v>2</v>
      </c>
    </row>
    <row r="4" spans="1:21" x14ac:dyDescent="0.25">
      <c r="A4" s="9">
        <f>B3+1/1440</f>
        <v>6.9444444444444449E-3</v>
      </c>
      <c r="B4" s="10">
        <f>A4+9/1440</f>
        <v>1.3194444444444446E-2</v>
      </c>
      <c r="C4" s="22"/>
      <c r="D4" s="23"/>
      <c r="E4" s="22"/>
      <c r="F4" s="23"/>
      <c r="G4" s="22"/>
      <c r="H4" s="23"/>
      <c r="I4" s="11"/>
      <c r="J4" s="11"/>
      <c r="K4" s="22"/>
      <c r="L4" s="23"/>
      <c r="M4" s="22"/>
      <c r="N4" s="23"/>
      <c r="O4" s="11"/>
      <c r="P4" s="11"/>
      <c r="Q4" s="12">
        <f t="shared" ref="Q4:Q67" si="0">SUM(C4:P4)</f>
        <v>0</v>
      </c>
      <c r="R4" s="64"/>
      <c r="S4" s="71"/>
      <c r="T4" s="67"/>
      <c r="U4" s="67"/>
    </row>
    <row r="5" spans="1:21" x14ac:dyDescent="0.25">
      <c r="A5" s="9">
        <f t="shared" ref="A5:A68" si="1">B4+1/1440</f>
        <v>1.388888888888889E-2</v>
      </c>
      <c r="B5" s="10">
        <f t="shared" ref="B5:B68" si="2">A5+9/1440</f>
        <v>2.013888888888889E-2</v>
      </c>
      <c r="C5" s="22"/>
      <c r="D5" s="23"/>
      <c r="E5" s="22"/>
      <c r="F5" s="23"/>
      <c r="G5" s="22"/>
      <c r="H5" s="23"/>
      <c r="I5" s="11"/>
      <c r="J5" s="11"/>
      <c r="K5" s="22"/>
      <c r="L5" s="23"/>
      <c r="M5" s="22"/>
      <c r="N5" s="23"/>
      <c r="O5" s="11"/>
      <c r="P5" s="11"/>
      <c r="Q5" s="12">
        <f t="shared" si="0"/>
        <v>0</v>
      </c>
      <c r="R5" s="64"/>
      <c r="S5" s="71"/>
      <c r="T5" s="67"/>
      <c r="U5" s="67"/>
    </row>
    <row r="6" spans="1:21" x14ac:dyDescent="0.25">
      <c r="A6" s="9">
        <f t="shared" si="1"/>
        <v>2.0833333333333336E-2</v>
      </c>
      <c r="B6" s="10">
        <f t="shared" si="2"/>
        <v>2.7083333333333334E-2</v>
      </c>
      <c r="C6" s="22"/>
      <c r="D6" s="23"/>
      <c r="E6" s="22"/>
      <c r="F6" s="23"/>
      <c r="G6" s="22"/>
      <c r="H6" s="23"/>
      <c r="I6" s="11"/>
      <c r="J6" s="11"/>
      <c r="K6" s="22"/>
      <c r="L6" s="23"/>
      <c r="M6" s="22"/>
      <c r="N6" s="23"/>
      <c r="O6" s="11"/>
      <c r="P6" s="11">
        <v>1</v>
      </c>
      <c r="Q6" s="12">
        <f t="shared" si="0"/>
        <v>1</v>
      </c>
      <c r="R6" s="64"/>
      <c r="S6" s="72" t="s">
        <v>31</v>
      </c>
      <c r="T6" s="67">
        <f>SUM(Q6:Q8)</f>
        <v>1</v>
      </c>
      <c r="U6" s="67"/>
    </row>
    <row r="7" spans="1:21" x14ac:dyDescent="0.25">
      <c r="A7" s="9">
        <f t="shared" si="1"/>
        <v>2.777777777777778E-2</v>
      </c>
      <c r="B7" s="10">
        <f t="shared" si="2"/>
        <v>3.4027777777777782E-2</v>
      </c>
      <c r="C7" s="22"/>
      <c r="D7" s="23"/>
      <c r="E7" s="22"/>
      <c r="F7" s="23"/>
      <c r="G7" s="22"/>
      <c r="H7" s="23"/>
      <c r="I7" s="11"/>
      <c r="J7" s="11"/>
      <c r="K7" s="22"/>
      <c r="L7" s="23"/>
      <c r="M7" s="22"/>
      <c r="N7" s="23"/>
      <c r="O7" s="11"/>
      <c r="P7" s="11"/>
      <c r="Q7" s="12">
        <f t="shared" si="0"/>
        <v>0</v>
      </c>
      <c r="R7" s="64"/>
      <c r="S7" s="71"/>
      <c r="T7" s="67"/>
      <c r="U7" s="67"/>
    </row>
    <row r="8" spans="1:21" x14ac:dyDescent="0.25">
      <c r="A8" s="25">
        <f t="shared" si="1"/>
        <v>3.4722222222222224E-2</v>
      </c>
      <c r="B8" s="26">
        <f t="shared" si="2"/>
        <v>4.0972222222222222E-2</v>
      </c>
      <c r="C8" s="14"/>
      <c r="D8" s="16"/>
      <c r="E8" s="14"/>
      <c r="F8" s="16"/>
      <c r="G8" s="14"/>
      <c r="H8" s="16"/>
      <c r="I8" s="15"/>
      <c r="J8" s="15"/>
      <c r="K8" s="14"/>
      <c r="L8" s="16"/>
      <c r="M8" s="14"/>
      <c r="N8" s="16"/>
      <c r="O8" s="15"/>
      <c r="P8" s="15"/>
      <c r="Q8" s="27">
        <f t="shared" si="0"/>
        <v>0</v>
      </c>
      <c r="R8" s="69"/>
      <c r="S8" s="73"/>
      <c r="T8" s="74"/>
      <c r="U8" s="74"/>
    </row>
    <row r="9" spans="1:21" ht="15.75" customHeight="1" x14ac:dyDescent="0.25">
      <c r="A9" s="4">
        <f t="shared" si="1"/>
        <v>4.1666666666666664E-2</v>
      </c>
      <c r="B9" s="5">
        <f t="shared" si="2"/>
        <v>4.7916666666666663E-2</v>
      </c>
      <c r="C9" s="20"/>
      <c r="D9" s="21"/>
      <c r="E9" s="20"/>
      <c r="F9" s="21"/>
      <c r="G9" s="20"/>
      <c r="H9" s="21"/>
      <c r="I9" s="6"/>
      <c r="J9" s="6"/>
      <c r="K9" s="20"/>
      <c r="L9" s="21"/>
      <c r="M9" s="20"/>
      <c r="N9" s="21"/>
      <c r="O9" s="6">
        <v>1</v>
      </c>
      <c r="P9" s="6"/>
      <c r="Q9" s="7">
        <f t="shared" si="0"/>
        <v>1</v>
      </c>
      <c r="R9" s="65" t="s">
        <v>5</v>
      </c>
      <c r="S9" s="70" t="s">
        <v>30</v>
      </c>
      <c r="T9" s="68">
        <f t="shared" ref="T9" si="3">SUM(Q9:Q11)</f>
        <v>1</v>
      </c>
      <c r="U9" s="68">
        <f>SUM(Q9:Q14)</f>
        <v>2</v>
      </c>
    </row>
    <row r="10" spans="1:21" x14ac:dyDescent="0.25">
      <c r="A10" s="9">
        <f t="shared" si="1"/>
        <v>4.8611111111111105E-2</v>
      </c>
      <c r="B10" s="10">
        <f t="shared" si="2"/>
        <v>5.4861111111111104E-2</v>
      </c>
      <c r="C10" s="22"/>
      <c r="D10" s="23"/>
      <c r="E10" s="22"/>
      <c r="F10" s="23"/>
      <c r="G10" s="22"/>
      <c r="H10" s="23"/>
      <c r="I10" s="11"/>
      <c r="J10" s="11"/>
      <c r="K10" s="22"/>
      <c r="L10" s="23"/>
      <c r="M10" s="22"/>
      <c r="N10" s="23"/>
      <c r="O10" s="11"/>
      <c r="P10" s="11"/>
      <c r="Q10" s="12">
        <f t="shared" si="0"/>
        <v>0</v>
      </c>
      <c r="R10" s="64"/>
      <c r="S10" s="71"/>
      <c r="T10" s="67"/>
      <c r="U10" s="67"/>
    </row>
    <row r="11" spans="1:21" x14ac:dyDescent="0.25">
      <c r="A11" s="9">
        <f t="shared" si="1"/>
        <v>5.5555555555555546E-2</v>
      </c>
      <c r="B11" s="10">
        <f t="shared" si="2"/>
        <v>6.1805555555555544E-2</v>
      </c>
      <c r="C11" s="22"/>
      <c r="D11" s="23"/>
      <c r="E11" s="22"/>
      <c r="F11" s="23"/>
      <c r="G11" s="22"/>
      <c r="H11" s="23"/>
      <c r="I11" s="11"/>
      <c r="J11" s="11"/>
      <c r="K11" s="22"/>
      <c r="L11" s="23"/>
      <c r="M11" s="22"/>
      <c r="N11" s="23"/>
      <c r="O11" s="11"/>
      <c r="P11" s="11"/>
      <c r="Q11" s="12">
        <f t="shared" si="0"/>
        <v>0</v>
      </c>
      <c r="R11" s="64"/>
      <c r="S11" s="71"/>
      <c r="T11" s="67"/>
      <c r="U11" s="67"/>
    </row>
    <row r="12" spans="1:21" ht="15.75" customHeight="1" x14ac:dyDescent="0.25">
      <c r="A12" s="9">
        <f t="shared" si="1"/>
        <v>6.2499999999999986E-2</v>
      </c>
      <c r="B12" s="10">
        <f t="shared" si="2"/>
        <v>6.8749999999999992E-2</v>
      </c>
      <c r="C12" s="22"/>
      <c r="D12" s="23"/>
      <c r="E12" s="22"/>
      <c r="F12" s="23"/>
      <c r="G12" s="22"/>
      <c r="H12" s="23"/>
      <c r="I12" s="11"/>
      <c r="J12" s="11"/>
      <c r="K12" s="22"/>
      <c r="L12" s="23"/>
      <c r="M12" s="22"/>
      <c r="N12" s="23"/>
      <c r="O12" s="11"/>
      <c r="P12" s="11"/>
      <c r="Q12" s="12">
        <f t="shared" si="0"/>
        <v>0</v>
      </c>
      <c r="R12" s="64"/>
      <c r="S12" s="72" t="s">
        <v>31</v>
      </c>
      <c r="T12" s="67">
        <f t="shared" ref="T12" si="4">SUM(Q12:Q14)</f>
        <v>1</v>
      </c>
      <c r="U12" s="67"/>
    </row>
    <row r="13" spans="1:21" x14ac:dyDescent="0.25">
      <c r="A13" s="9">
        <f t="shared" si="1"/>
        <v>6.9444444444444434E-2</v>
      </c>
      <c r="B13" s="10">
        <f t="shared" si="2"/>
        <v>7.5694444444444439E-2</v>
      </c>
      <c r="C13" s="22"/>
      <c r="D13" s="23"/>
      <c r="E13" s="22"/>
      <c r="F13" s="23"/>
      <c r="G13" s="22"/>
      <c r="H13" s="23"/>
      <c r="I13" s="11"/>
      <c r="J13" s="11"/>
      <c r="K13" s="22"/>
      <c r="L13" s="23"/>
      <c r="M13" s="22"/>
      <c r="N13" s="23"/>
      <c r="O13" s="11"/>
      <c r="P13" s="11"/>
      <c r="Q13" s="12">
        <f t="shared" si="0"/>
        <v>0</v>
      </c>
      <c r="R13" s="64"/>
      <c r="S13" s="71"/>
      <c r="T13" s="67"/>
      <c r="U13" s="67"/>
    </row>
    <row r="14" spans="1:21" x14ac:dyDescent="0.25">
      <c r="A14" s="25">
        <f t="shared" si="1"/>
        <v>7.6388888888888881E-2</v>
      </c>
      <c r="B14" s="26">
        <f t="shared" si="2"/>
        <v>8.2638888888888887E-2</v>
      </c>
      <c r="C14" s="14"/>
      <c r="D14" s="16"/>
      <c r="E14" s="14"/>
      <c r="F14" s="16"/>
      <c r="G14" s="14"/>
      <c r="H14" s="16"/>
      <c r="I14" s="15"/>
      <c r="J14" s="15"/>
      <c r="K14" s="14"/>
      <c r="L14" s="16">
        <v>1</v>
      </c>
      <c r="M14" s="14"/>
      <c r="N14" s="16"/>
      <c r="O14" s="15"/>
      <c r="P14" s="15"/>
      <c r="Q14" s="27">
        <f t="shared" si="0"/>
        <v>1</v>
      </c>
      <c r="R14" s="69"/>
      <c r="S14" s="73"/>
      <c r="T14" s="74"/>
      <c r="U14" s="74"/>
    </row>
    <row r="15" spans="1:21" ht="15.75" customHeight="1" x14ac:dyDescent="0.25">
      <c r="A15" s="4">
        <f t="shared" si="1"/>
        <v>8.3333333333333329E-2</v>
      </c>
      <c r="B15" s="5">
        <f t="shared" si="2"/>
        <v>8.9583333333333334E-2</v>
      </c>
      <c r="C15" s="20"/>
      <c r="D15" s="21"/>
      <c r="E15" s="20"/>
      <c r="F15" s="21"/>
      <c r="G15" s="20"/>
      <c r="H15" s="21"/>
      <c r="I15" s="6"/>
      <c r="J15" s="6"/>
      <c r="K15" s="20"/>
      <c r="L15" s="21"/>
      <c r="M15" s="20"/>
      <c r="N15" s="21"/>
      <c r="O15" s="6"/>
      <c r="P15" s="6"/>
      <c r="Q15" s="7">
        <f t="shared" si="0"/>
        <v>0</v>
      </c>
      <c r="R15" s="65" t="s">
        <v>6</v>
      </c>
      <c r="S15" s="70" t="s">
        <v>30</v>
      </c>
      <c r="T15" s="68">
        <f t="shared" ref="T15" si="5">SUM(Q15:Q17)</f>
        <v>1</v>
      </c>
      <c r="U15" s="65">
        <f t="shared" ref="U15" si="6">SUM(Q15:Q20)</f>
        <v>4</v>
      </c>
    </row>
    <row r="16" spans="1:21" x14ac:dyDescent="0.25">
      <c r="A16" s="9">
        <f t="shared" si="1"/>
        <v>9.0277777777777776E-2</v>
      </c>
      <c r="B16" s="10">
        <f t="shared" si="2"/>
        <v>9.6527777777777782E-2</v>
      </c>
      <c r="C16" s="22"/>
      <c r="D16" s="23"/>
      <c r="E16" s="22"/>
      <c r="F16" s="23"/>
      <c r="G16" s="22"/>
      <c r="H16" s="23"/>
      <c r="I16" s="11"/>
      <c r="J16" s="11"/>
      <c r="K16" s="22"/>
      <c r="L16" s="23"/>
      <c r="M16" s="22"/>
      <c r="N16" s="23"/>
      <c r="O16" s="11"/>
      <c r="P16" s="11"/>
      <c r="Q16" s="12">
        <f t="shared" si="0"/>
        <v>0</v>
      </c>
      <c r="R16" s="64"/>
      <c r="S16" s="71"/>
      <c r="T16" s="67"/>
      <c r="U16" s="64"/>
    </row>
    <row r="17" spans="1:21" x14ac:dyDescent="0.25">
      <c r="A17" s="9">
        <f t="shared" si="1"/>
        <v>9.7222222222222224E-2</v>
      </c>
      <c r="B17" s="10">
        <f t="shared" si="2"/>
        <v>0.10347222222222223</v>
      </c>
      <c r="C17" s="22"/>
      <c r="D17" s="23"/>
      <c r="E17" s="22"/>
      <c r="F17" s="23"/>
      <c r="G17" s="22"/>
      <c r="H17" s="23"/>
      <c r="I17" s="11"/>
      <c r="J17" s="11"/>
      <c r="K17" s="22"/>
      <c r="L17" s="23"/>
      <c r="M17" s="22"/>
      <c r="N17" s="23"/>
      <c r="O17" s="11"/>
      <c r="P17" s="11">
        <v>1</v>
      </c>
      <c r="Q17" s="12">
        <f t="shared" si="0"/>
        <v>1</v>
      </c>
      <c r="R17" s="64"/>
      <c r="S17" s="71"/>
      <c r="T17" s="67"/>
      <c r="U17" s="64"/>
    </row>
    <row r="18" spans="1:21" ht="15.75" customHeight="1" x14ac:dyDescent="0.25">
      <c r="A18" s="9">
        <f t="shared" si="1"/>
        <v>0.10416666666666667</v>
      </c>
      <c r="B18" s="10">
        <f t="shared" si="2"/>
        <v>0.11041666666666668</v>
      </c>
      <c r="C18" s="22"/>
      <c r="D18" s="23"/>
      <c r="E18" s="22"/>
      <c r="F18" s="23"/>
      <c r="G18" s="22"/>
      <c r="H18" s="23"/>
      <c r="I18" s="11"/>
      <c r="J18" s="11"/>
      <c r="K18" s="22"/>
      <c r="L18" s="23"/>
      <c r="M18" s="22"/>
      <c r="N18" s="23"/>
      <c r="O18" s="11"/>
      <c r="P18" s="11"/>
      <c r="Q18" s="12">
        <f t="shared" si="0"/>
        <v>0</v>
      </c>
      <c r="R18" s="64"/>
      <c r="S18" s="72" t="s">
        <v>31</v>
      </c>
      <c r="T18" s="67">
        <f t="shared" ref="T18" si="7">SUM(Q18:Q20)</f>
        <v>3</v>
      </c>
      <c r="U18" s="64"/>
    </row>
    <row r="19" spans="1:21" x14ac:dyDescent="0.25">
      <c r="A19" s="9">
        <f t="shared" si="1"/>
        <v>0.11111111111111112</v>
      </c>
      <c r="B19" s="10">
        <f t="shared" si="2"/>
        <v>0.11736111111111112</v>
      </c>
      <c r="C19" s="22"/>
      <c r="D19" s="23">
        <v>1</v>
      </c>
      <c r="E19" s="22"/>
      <c r="F19" s="23"/>
      <c r="G19" s="22"/>
      <c r="H19" s="23"/>
      <c r="I19" s="11"/>
      <c r="J19" s="11"/>
      <c r="K19" s="22"/>
      <c r="L19" s="23"/>
      <c r="M19" s="22"/>
      <c r="N19" s="23"/>
      <c r="O19" s="11"/>
      <c r="P19" s="11"/>
      <c r="Q19" s="12">
        <f t="shared" si="0"/>
        <v>1</v>
      </c>
      <c r="R19" s="64"/>
      <c r="S19" s="71"/>
      <c r="T19" s="67"/>
      <c r="U19" s="64"/>
    </row>
    <row r="20" spans="1:21" x14ac:dyDescent="0.25">
      <c r="A20" s="25">
        <f t="shared" si="1"/>
        <v>0.11805555555555557</v>
      </c>
      <c r="B20" s="26">
        <f t="shared" si="2"/>
        <v>0.12430555555555557</v>
      </c>
      <c r="C20" s="14"/>
      <c r="D20" s="16"/>
      <c r="E20" s="14"/>
      <c r="F20" s="16"/>
      <c r="G20" s="14"/>
      <c r="H20" s="16">
        <v>1</v>
      </c>
      <c r="I20" s="15"/>
      <c r="J20" s="15"/>
      <c r="K20" s="14"/>
      <c r="L20" s="16">
        <v>1</v>
      </c>
      <c r="M20" s="14"/>
      <c r="N20" s="16"/>
      <c r="O20" s="15"/>
      <c r="P20" s="15"/>
      <c r="Q20" s="27">
        <f t="shared" si="0"/>
        <v>2</v>
      </c>
      <c r="R20" s="69"/>
      <c r="S20" s="73"/>
      <c r="T20" s="74"/>
      <c r="U20" s="69"/>
    </row>
    <row r="21" spans="1:21" ht="15.75" customHeight="1" x14ac:dyDescent="0.25">
      <c r="A21" s="4">
        <f t="shared" si="1"/>
        <v>0.12500000000000003</v>
      </c>
      <c r="B21" s="5">
        <f t="shared" si="2"/>
        <v>0.13125000000000003</v>
      </c>
      <c r="C21" s="20"/>
      <c r="D21" s="21"/>
      <c r="E21" s="20"/>
      <c r="F21" s="21"/>
      <c r="G21" s="20"/>
      <c r="H21" s="21"/>
      <c r="I21" s="6"/>
      <c r="J21" s="6"/>
      <c r="K21" s="20"/>
      <c r="L21" s="21"/>
      <c r="M21" s="20"/>
      <c r="N21" s="21"/>
      <c r="O21" s="6"/>
      <c r="P21" s="6"/>
      <c r="Q21" s="7">
        <f t="shared" si="0"/>
        <v>0</v>
      </c>
      <c r="R21" s="65" t="s">
        <v>7</v>
      </c>
      <c r="S21" s="70" t="s">
        <v>30</v>
      </c>
      <c r="T21" s="68">
        <f t="shared" ref="T21" si="8">SUM(Q21:Q23)</f>
        <v>0</v>
      </c>
      <c r="U21" s="65">
        <f t="shared" ref="U21" si="9">SUM(Q21:Q26)</f>
        <v>0</v>
      </c>
    </row>
    <row r="22" spans="1:21" x14ac:dyDescent="0.25">
      <c r="A22" s="9">
        <f t="shared" si="1"/>
        <v>0.13194444444444448</v>
      </c>
      <c r="B22" s="10">
        <f t="shared" si="2"/>
        <v>0.13819444444444448</v>
      </c>
      <c r="C22" s="22"/>
      <c r="D22" s="23"/>
      <c r="E22" s="22"/>
      <c r="F22" s="23"/>
      <c r="G22" s="22"/>
      <c r="H22" s="23"/>
      <c r="I22" s="11"/>
      <c r="J22" s="11"/>
      <c r="K22" s="22"/>
      <c r="L22" s="23"/>
      <c r="M22" s="22"/>
      <c r="N22" s="23"/>
      <c r="O22" s="11"/>
      <c r="P22" s="11"/>
      <c r="Q22" s="12">
        <f t="shared" si="0"/>
        <v>0</v>
      </c>
      <c r="R22" s="64"/>
      <c r="S22" s="71"/>
      <c r="T22" s="67"/>
      <c r="U22" s="64"/>
    </row>
    <row r="23" spans="1:21" x14ac:dyDescent="0.25">
      <c r="A23" s="9">
        <f t="shared" si="1"/>
        <v>0.13888888888888892</v>
      </c>
      <c r="B23" s="10">
        <f t="shared" si="2"/>
        <v>0.14513888888888893</v>
      </c>
      <c r="C23" s="22"/>
      <c r="D23" s="23"/>
      <c r="E23" s="22"/>
      <c r="F23" s="23"/>
      <c r="G23" s="22"/>
      <c r="H23" s="23"/>
      <c r="I23" s="11"/>
      <c r="J23" s="11"/>
      <c r="K23" s="22"/>
      <c r="L23" s="23"/>
      <c r="M23" s="22"/>
      <c r="N23" s="23"/>
      <c r="O23" s="11"/>
      <c r="P23" s="11"/>
      <c r="Q23" s="12">
        <f t="shared" si="0"/>
        <v>0</v>
      </c>
      <c r="R23" s="64"/>
      <c r="S23" s="71"/>
      <c r="T23" s="67"/>
      <c r="U23" s="64"/>
    </row>
    <row r="24" spans="1:21" ht="15.75" customHeight="1" x14ac:dyDescent="0.25">
      <c r="A24" s="9">
        <f t="shared" si="1"/>
        <v>0.14583333333333337</v>
      </c>
      <c r="B24" s="10">
        <f t="shared" si="2"/>
        <v>0.15208333333333338</v>
      </c>
      <c r="C24" s="22"/>
      <c r="D24" s="23"/>
      <c r="E24" s="22"/>
      <c r="F24" s="23"/>
      <c r="G24" s="22"/>
      <c r="H24" s="23"/>
      <c r="I24" s="11"/>
      <c r="J24" s="11"/>
      <c r="K24" s="22"/>
      <c r="L24" s="23"/>
      <c r="M24" s="22"/>
      <c r="N24" s="23"/>
      <c r="O24" s="11"/>
      <c r="P24" s="11"/>
      <c r="Q24" s="12">
        <f t="shared" si="0"/>
        <v>0</v>
      </c>
      <c r="R24" s="64"/>
      <c r="S24" s="72" t="s">
        <v>31</v>
      </c>
      <c r="T24" s="67">
        <f t="shared" ref="T24" si="10">SUM(Q24:Q26)</f>
        <v>0</v>
      </c>
      <c r="U24" s="64"/>
    </row>
    <row r="25" spans="1:21" x14ac:dyDescent="0.25">
      <c r="A25" s="9">
        <f t="shared" si="1"/>
        <v>0.15277777777777782</v>
      </c>
      <c r="B25" s="10">
        <f t="shared" si="2"/>
        <v>0.15902777777777782</v>
      </c>
      <c r="C25" s="22"/>
      <c r="D25" s="23"/>
      <c r="E25" s="22"/>
      <c r="F25" s="23"/>
      <c r="G25" s="22"/>
      <c r="H25" s="23"/>
      <c r="I25" s="11"/>
      <c r="J25" s="11"/>
      <c r="K25" s="22"/>
      <c r="L25" s="23"/>
      <c r="M25" s="22"/>
      <c r="N25" s="23"/>
      <c r="O25" s="11"/>
      <c r="P25" s="11"/>
      <c r="Q25" s="12">
        <f t="shared" si="0"/>
        <v>0</v>
      </c>
      <c r="R25" s="64"/>
      <c r="S25" s="71"/>
      <c r="T25" s="67"/>
      <c r="U25" s="64"/>
    </row>
    <row r="26" spans="1:21" x14ac:dyDescent="0.25">
      <c r="A26" s="25">
        <f t="shared" si="1"/>
        <v>0.15972222222222227</v>
      </c>
      <c r="B26" s="26">
        <f t="shared" si="2"/>
        <v>0.16597222222222227</v>
      </c>
      <c r="C26" s="14"/>
      <c r="D26" s="16"/>
      <c r="E26" s="14"/>
      <c r="F26" s="16"/>
      <c r="G26" s="14"/>
      <c r="H26" s="16"/>
      <c r="I26" s="15"/>
      <c r="J26" s="15"/>
      <c r="K26" s="14"/>
      <c r="L26" s="16"/>
      <c r="M26" s="14"/>
      <c r="N26" s="16"/>
      <c r="O26" s="15"/>
      <c r="P26" s="15"/>
      <c r="Q26" s="27">
        <f t="shared" si="0"/>
        <v>0</v>
      </c>
      <c r="R26" s="69"/>
      <c r="S26" s="73"/>
      <c r="T26" s="74"/>
      <c r="U26" s="69"/>
    </row>
    <row r="27" spans="1:21" ht="15.75" customHeight="1" x14ac:dyDescent="0.25">
      <c r="A27" s="4">
        <f t="shared" si="1"/>
        <v>0.16666666666666671</v>
      </c>
      <c r="B27" s="5">
        <f t="shared" si="2"/>
        <v>0.17291666666666672</v>
      </c>
      <c r="C27" s="20"/>
      <c r="D27" s="21"/>
      <c r="E27" s="20"/>
      <c r="F27" s="21"/>
      <c r="G27" s="20"/>
      <c r="H27" s="21"/>
      <c r="I27" s="6"/>
      <c r="J27" s="6"/>
      <c r="K27" s="20"/>
      <c r="L27" s="21"/>
      <c r="M27" s="20"/>
      <c r="N27" s="21"/>
      <c r="O27" s="6"/>
      <c r="P27" s="6"/>
      <c r="Q27" s="7">
        <f t="shared" si="0"/>
        <v>0</v>
      </c>
      <c r="R27" s="65" t="s">
        <v>8</v>
      </c>
      <c r="S27" s="70" t="s">
        <v>30</v>
      </c>
      <c r="T27" s="68">
        <f t="shared" ref="T27" si="11">SUM(Q27:Q29)</f>
        <v>1</v>
      </c>
      <c r="U27" s="65">
        <f t="shared" ref="U27" si="12">SUM(Q27:Q32)</f>
        <v>3</v>
      </c>
    </row>
    <row r="28" spans="1:21" x14ac:dyDescent="0.25">
      <c r="A28" s="9">
        <f t="shared" si="1"/>
        <v>0.17361111111111116</v>
      </c>
      <c r="B28" s="10">
        <f t="shared" si="2"/>
        <v>0.17986111111111117</v>
      </c>
      <c r="C28" s="22"/>
      <c r="D28" s="23"/>
      <c r="E28" s="22"/>
      <c r="F28" s="23"/>
      <c r="G28" s="22"/>
      <c r="H28" s="23"/>
      <c r="I28" s="11"/>
      <c r="J28" s="11">
        <v>1</v>
      </c>
      <c r="K28" s="22"/>
      <c r="L28" s="23"/>
      <c r="M28" s="22"/>
      <c r="N28" s="23"/>
      <c r="O28" s="11"/>
      <c r="P28" s="11"/>
      <c r="Q28" s="12">
        <f t="shared" si="0"/>
        <v>1</v>
      </c>
      <c r="R28" s="64"/>
      <c r="S28" s="71"/>
      <c r="T28" s="67"/>
      <c r="U28" s="64"/>
    </row>
    <row r="29" spans="1:21" x14ac:dyDescent="0.25">
      <c r="A29" s="9">
        <f t="shared" si="1"/>
        <v>0.18055555555555561</v>
      </c>
      <c r="B29" s="10">
        <f t="shared" si="2"/>
        <v>0.18680555555555561</v>
      </c>
      <c r="C29" s="22"/>
      <c r="D29" s="23"/>
      <c r="E29" s="22"/>
      <c r="F29" s="23"/>
      <c r="G29" s="22"/>
      <c r="H29" s="23"/>
      <c r="I29" s="11"/>
      <c r="J29" s="11"/>
      <c r="K29" s="22"/>
      <c r="L29" s="23"/>
      <c r="M29" s="22"/>
      <c r="N29" s="23"/>
      <c r="O29" s="11"/>
      <c r="P29" s="11"/>
      <c r="Q29" s="12">
        <f t="shared" si="0"/>
        <v>0</v>
      </c>
      <c r="R29" s="64"/>
      <c r="S29" s="71"/>
      <c r="T29" s="67"/>
      <c r="U29" s="64"/>
    </row>
    <row r="30" spans="1:21" ht="15.75" customHeight="1" x14ac:dyDescent="0.25">
      <c r="A30" s="9">
        <f t="shared" si="1"/>
        <v>0.18750000000000006</v>
      </c>
      <c r="B30" s="10">
        <f t="shared" si="2"/>
        <v>0.19375000000000006</v>
      </c>
      <c r="C30" s="22"/>
      <c r="D30" s="23"/>
      <c r="E30" s="22"/>
      <c r="F30" s="23"/>
      <c r="G30" s="22"/>
      <c r="H30" s="23"/>
      <c r="I30" s="11"/>
      <c r="J30" s="11">
        <v>1</v>
      </c>
      <c r="K30" s="22"/>
      <c r="L30" s="23"/>
      <c r="M30" s="22"/>
      <c r="N30" s="23">
        <v>1</v>
      </c>
      <c r="O30" s="11"/>
      <c r="P30" s="11"/>
      <c r="Q30" s="12">
        <f t="shared" si="0"/>
        <v>2</v>
      </c>
      <c r="R30" s="64"/>
      <c r="S30" s="72" t="s">
        <v>31</v>
      </c>
      <c r="T30" s="67">
        <f t="shared" ref="T30" si="13">SUM(Q30:Q32)</f>
        <v>2</v>
      </c>
      <c r="U30" s="64"/>
    </row>
    <row r="31" spans="1:21" x14ac:dyDescent="0.25">
      <c r="A31" s="9">
        <f t="shared" si="1"/>
        <v>0.1944444444444445</v>
      </c>
      <c r="B31" s="10">
        <f t="shared" si="2"/>
        <v>0.20069444444444451</v>
      </c>
      <c r="C31" s="22"/>
      <c r="D31" s="23"/>
      <c r="E31" s="22"/>
      <c r="F31" s="23"/>
      <c r="G31" s="22"/>
      <c r="H31" s="23"/>
      <c r="I31" s="11"/>
      <c r="J31" s="11"/>
      <c r="K31" s="22"/>
      <c r="L31" s="23"/>
      <c r="M31" s="22"/>
      <c r="N31" s="23"/>
      <c r="O31" s="11"/>
      <c r="P31" s="11"/>
      <c r="Q31" s="12">
        <f t="shared" si="0"/>
        <v>0</v>
      </c>
      <c r="R31" s="64"/>
      <c r="S31" s="71"/>
      <c r="T31" s="67"/>
      <c r="U31" s="64"/>
    </row>
    <row r="32" spans="1:21" x14ac:dyDescent="0.25">
      <c r="A32" s="25">
        <f t="shared" si="1"/>
        <v>0.20138888888888895</v>
      </c>
      <c r="B32" s="26">
        <f t="shared" si="2"/>
        <v>0.20763888888888896</v>
      </c>
      <c r="C32" s="14"/>
      <c r="D32" s="16"/>
      <c r="E32" s="14"/>
      <c r="F32" s="16"/>
      <c r="G32" s="14"/>
      <c r="H32" s="16"/>
      <c r="I32" s="15"/>
      <c r="J32" s="15"/>
      <c r="K32" s="14"/>
      <c r="L32" s="16"/>
      <c r="M32" s="14"/>
      <c r="N32" s="16"/>
      <c r="O32" s="15"/>
      <c r="P32" s="15"/>
      <c r="Q32" s="27">
        <f t="shared" si="0"/>
        <v>0</v>
      </c>
      <c r="R32" s="69"/>
      <c r="S32" s="73"/>
      <c r="T32" s="74"/>
      <c r="U32" s="69"/>
    </row>
    <row r="33" spans="1:21" ht="15.75" customHeight="1" x14ac:dyDescent="0.25">
      <c r="A33" s="4">
        <f t="shared" si="1"/>
        <v>0.2083333333333334</v>
      </c>
      <c r="B33" s="5">
        <f t="shared" si="2"/>
        <v>0.2145833333333334</v>
      </c>
      <c r="C33" s="20">
        <v>1</v>
      </c>
      <c r="D33" s="21"/>
      <c r="E33" s="20">
        <v>1</v>
      </c>
      <c r="F33" s="21"/>
      <c r="G33" s="20">
        <v>1</v>
      </c>
      <c r="H33" s="21"/>
      <c r="I33" s="6">
        <v>1</v>
      </c>
      <c r="J33" s="6"/>
      <c r="K33" s="20">
        <v>1</v>
      </c>
      <c r="L33" s="21"/>
      <c r="M33" s="20"/>
      <c r="N33" s="21"/>
      <c r="O33" s="6"/>
      <c r="P33" s="6"/>
      <c r="Q33" s="7">
        <f t="shared" si="0"/>
        <v>5</v>
      </c>
      <c r="R33" s="65" t="s">
        <v>9</v>
      </c>
      <c r="S33" s="70" t="s">
        <v>30</v>
      </c>
      <c r="T33" s="68">
        <f t="shared" ref="T33" si="14">SUM(Q33:Q35)</f>
        <v>6</v>
      </c>
      <c r="U33" s="65">
        <f t="shared" ref="U33" si="15">SUM(Q33:Q38)</f>
        <v>15</v>
      </c>
    </row>
    <row r="34" spans="1:21" x14ac:dyDescent="0.25">
      <c r="A34" s="9">
        <f t="shared" si="1"/>
        <v>0.21527777777777785</v>
      </c>
      <c r="B34" s="10">
        <f t="shared" si="2"/>
        <v>0.22152777777777785</v>
      </c>
      <c r="C34" s="22"/>
      <c r="D34" s="23"/>
      <c r="E34" s="22"/>
      <c r="F34" s="23"/>
      <c r="G34" s="22"/>
      <c r="H34" s="23"/>
      <c r="I34" s="11"/>
      <c r="J34" s="11"/>
      <c r="K34" s="22"/>
      <c r="L34" s="23"/>
      <c r="M34" s="22"/>
      <c r="N34" s="23"/>
      <c r="O34" s="11"/>
      <c r="P34" s="11"/>
      <c r="Q34" s="12">
        <f t="shared" si="0"/>
        <v>0</v>
      </c>
      <c r="R34" s="64"/>
      <c r="S34" s="71"/>
      <c r="T34" s="67"/>
      <c r="U34" s="64"/>
    </row>
    <row r="35" spans="1:21" x14ac:dyDescent="0.25">
      <c r="A35" s="9">
        <f t="shared" si="1"/>
        <v>0.22222222222222229</v>
      </c>
      <c r="B35" s="10">
        <f t="shared" si="2"/>
        <v>0.2284722222222223</v>
      </c>
      <c r="C35" s="22"/>
      <c r="D35" s="23"/>
      <c r="E35" s="22"/>
      <c r="F35" s="23"/>
      <c r="G35" s="22"/>
      <c r="H35" s="23"/>
      <c r="I35" s="11"/>
      <c r="J35" s="11"/>
      <c r="K35" s="22"/>
      <c r="L35" s="23">
        <v>1</v>
      </c>
      <c r="M35" s="22"/>
      <c r="N35" s="23"/>
      <c r="O35" s="11"/>
      <c r="P35" s="11"/>
      <c r="Q35" s="12">
        <f t="shared" si="0"/>
        <v>1</v>
      </c>
      <c r="R35" s="64"/>
      <c r="S35" s="71"/>
      <c r="T35" s="67"/>
      <c r="U35" s="64"/>
    </row>
    <row r="36" spans="1:21" ht="15.75" customHeight="1" x14ac:dyDescent="0.25">
      <c r="A36" s="9">
        <f t="shared" si="1"/>
        <v>0.22916666666666674</v>
      </c>
      <c r="B36" s="10">
        <f t="shared" si="2"/>
        <v>0.23541666666666675</v>
      </c>
      <c r="C36" s="22"/>
      <c r="D36" s="23"/>
      <c r="E36" s="22"/>
      <c r="F36" s="23"/>
      <c r="G36" s="22"/>
      <c r="H36" s="23"/>
      <c r="I36" s="11"/>
      <c r="J36" s="11"/>
      <c r="K36" s="22"/>
      <c r="L36" s="23"/>
      <c r="M36" s="22"/>
      <c r="N36" s="23"/>
      <c r="O36" s="11"/>
      <c r="P36" s="11"/>
      <c r="Q36" s="12">
        <f t="shared" si="0"/>
        <v>0</v>
      </c>
      <c r="R36" s="64"/>
      <c r="S36" s="72" t="s">
        <v>31</v>
      </c>
      <c r="T36" s="67">
        <f t="shared" ref="T36" si="16">SUM(Q36:Q38)</f>
        <v>9</v>
      </c>
      <c r="U36" s="64"/>
    </row>
    <row r="37" spans="1:21" x14ac:dyDescent="0.25">
      <c r="A37" s="9">
        <f t="shared" si="1"/>
        <v>0.23611111111111119</v>
      </c>
      <c r="B37" s="10">
        <f t="shared" si="2"/>
        <v>0.24236111111111119</v>
      </c>
      <c r="C37" s="22"/>
      <c r="D37" s="23">
        <v>1</v>
      </c>
      <c r="E37" s="22"/>
      <c r="F37" s="23"/>
      <c r="G37" s="22"/>
      <c r="H37" s="23"/>
      <c r="I37" s="11"/>
      <c r="J37" s="11"/>
      <c r="K37" s="22"/>
      <c r="L37" s="23"/>
      <c r="M37" s="22"/>
      <c r="N37" s="23"/>
      <c r="O37" s="11"/>
      <c r="P37" s="11"/>
      <c r="Q37" s="12">
        <f t="shared" si="0"/>
        <v>1</v>
      </c>
      <c r="R37" s="64"/>
      <c r="S37" s="71"/>
      <c r="T37" s="67"/>
      <c r="U37" s="64"/>
    </row>
    <row r="38" spans="1:21" x14ac:dyDescent="0.25">
      <c r="A38" s="25">
        <f t="shared" si="1"/>
        <v>0.24305555555555564</v>
      </c>
      <c r="B38" s="26">
        <f t="shared" si="2"/>
        <v>0.24930555555555564</v>
      </c>
      <c r="C38" s="14">
        <v>1</v>
      </c>
      <c r="D38" s="16"/>
      <c r="E38" s="14">
        <v>1</v>
      </c>
      <c r="F38" s="16"/>
      <c r="G38" s="14">
        <v>1</v>
      </c>
      <c r="H38" s="16"/>
      <c r="I38" s="15">
        <v>1</v>
      </c>
      <c r="J38" s="15"/>
      <c r="K38" s="14">
        <v>1</v>
      </c>
      <c r="L38" s="16"/>
      <c r="M38" s="14">
        <v>1</v>
      </c>
      <c r="N38" s="16"/>
      <c r="O38" s="15">
        <v>2</v>
      </c>
      <c r="P38" s="15"/>
      <c r="Q38" s="27">
        <f t="shared" si="0"/>
        <v>8</v>
      </c>
      <c r="R38" s="69"/>
      <c r="S38" s="73"/>
      <c r="T38" s="74"/>
      <c r="U38" s="69"/>
    </row>
    <row r="39" spans="1:21" ht="15.75" customHeight="1" x14ac:dyDescent="0.25">
      <c r="A39" s="4">
        <f t="shared" si="1"/>
        <v>0.25000000000000011</v>
      </c>
      <c r="B39" s="5">
        <f t="shared" si="2"/>
        <v>0.25625000000000009</v>
      </c>
      <c r="C39" s="20">
        <v>4</v>
      </c>
      <c r="D39" s="21"/>
      <c r="E39" s="20">
        <v>4</v>
      </c>
      <c r="F39" s="21"/>
      <c r="G39" s="20">
        <v>3</v>
      </c>
      <c r="H39" s="21"/>
      <c r="I39" s="6">
        <v>5</v>
      </c>
      <c r="J39" s="6"/>
      <c r="K39" s="20">
        <v>3</v>
      </c>
      <c r="L39" s="21"/>
      <c r="M39" s="20">
        <v>4</v>
      </c>
      <c r="N39" s="21"/>
      <c r="O39" s="6">
        <v>3</v>
      </c>
      <c r="P39" s="6"/>
      <c r="Q39" s="7">
        <f t="shared" si="0"/>
        <v>26</v>
      </c>
      <c r="R39" s="65" t="s">
        <v>10</v>
      </c>
      <c r="S39" s="70" t="s">
        <v>30</v>
      </c>
      <c r="T39" s="68">
        <f t="shared" ref="T39" si="17">SUM(Q39:Q41)</f>
        <v>37</v>
      </c>
      <c r="U39" s="65">
        <f t="shared" ref="U39" si="18">SUM(Q39:Q44)</f>
        <v>47</v>
      </c>
    </row>
    <row r="40" spans="1:21" x14ac:dyDescent="0.25">
      <c r="A40" s="9">
        <f t="shared" si="1"/>
        <v>0.25694444444444453</v>
      </c>
      <c r="B40" s="10">
        <f t="shared" si="2"/>
        <v>0.26319444444444451</v>
      </c>
      <c r="C40" s="22">
        <v>1</v>
      </c>
      <c r="D40" s="23"/>
      <c r="E40" s="22">
        <v>2</v>
      </c>
      <c r="F40" s="23"/>
      <c r="G40" s="22">
        <v>1</v>
      </c>
      <c r="H40" s="23"/>
      <c r="I40" s="11">
        <v>1</v>
      </c>
      <c r="J40" s="11"/>
      <c r="K40" s="22">
        <v>2</v>
      </c>
      <c r="L40" s="23"/>
      <c r="M40" s="22">
        <v>1</v>
      </c>
      <c r="N40" s="23"/>
      <c r="O40" s="11">
        <v>1</v>
      </c>
      <c r="P40" s="11"/>
      <c r="Q40" s="12">
        <f t="shared" si="0"/>
        <v>9</v>
      </c>
      <c r="R40" s="64"/>
      <c r="S40" s="71"/>
      <c r="T40" s="67"/>
      <c r="U40" s="64"/>
    </row>
    <row r="41" spans="1:21" x14ac:dyDescent="0.25">
      <c r="A41" s="9">
        <f t="shared" si="1"/>
        <v>0.26388888888888895</v>
      </c>
      <c r="B41" s="10">
        <f t="shared" si="2"/>
        <v>0.27013888888888893</v>
      </c>
      <c r="C41" s="22"/>
      <c r="D41" s="23"/>
      <c r="E41" s="22">
        <v>0</v>
      </c>
      <c r="F41" s="23"/>
      <c r="G41" s="22">
        <v>0</v>
      </c>
      <c r="H41" s="23"/>
      <c r="I41" s="11">
        <v>0</v>
      </c>
      <c r="J41" s="11"/>
      <c r="K41" s="22"/>
      <c r="L41" s="23">
        <v>1</v>
      </c>
      <c r="M41" s="22">
        <v>1</v>
      </c>
      <c r="N41" s="23"/>
      <c r="O41" s="11"/>
      <c r="P41" s="11"/>
      <c r="Q41" s="12">
        <f t="shared" si="0"/>
        <v>2</v>
      </c>
      <c r="R41" s="64"/>
      <c r="S41" s="71"/>
      <c r="T41" s="67"/>
      <c r="U41" s="64"/>
    </row>
    <row r="42" spans="1:21" ht="15.75" customHeight="1" x14ac:dyDescent="0.25">
      <c r="A42" s="9">
        <f t="shared" si="1"/>
        <v>0.27083333333333337</v>
      </c>
      <c r="B42" s="10">
        <f t="shared" si="2"/>
        <v>0.27708333333333335</v>
      </c>
      <c r="C42" s="22">
        <v>2</v>
      </c>
      <c r="D42" s="23"/>
      <c r="E42" s="22">
        <v>1</v>
      </c>
      <c r="F42" s="23"/>
      <c r="G42" s="22">
        <v>0</v>
      </c>
      <c r="H42" s="23"/>
      <c r="I42" s="11">
        <v>2</v>
      </c>
      <c r="J42" s="11"/>
      <c r="K42" s="22"/>
      <c r="L42" s="23"/>
      <c r="M42" s="22"/>
      <c r="N42" s="23">
        <v>1</v>
      </c>
      <c r="O42" s="11"/>
      <c r="P42" s="11"/>
      <c r="Q42" s="12">
        <f t="shared" si="0"/>
        <v>6</v>
      </c>
      <c r="R42" s="64"/>
      <c r="S42" s="72" t="s">
        <v>31</v>
      </c>
      <c r="T42" s="67">
        <f t="shared" ref="T42" si="19">SUM(Q42:Q44)</f>
        <v>10</v>
      </c>
      <c r="U42" s="64"/>
    </row>
    <row r="43" spans="1:21" x14ac:dyDescent="0.25">
      <c r="A43" s="9">
        <f t="shared" si="1"/>
        <v>0.27777777777777779</v>
      </c>
      <c r="B43" s="10">
        <f t="shared" si="2"/>
        <v>0.28402777777777777</v>
      </c>
      <c r="C43" s="22"/>
      <c r="D43" s="23"/>
      <c r="E43" s="22">
        <v>1</v>
      </c>
      <c r="F43" s="23"/>
      <c r="G43" s="22">
        <v>1</v>
      </c>
      <c r="H43" s="23"/>
      <c r="I43" s="11">
        <v>0</v>
      </c>
      <c r="J43" s="11"/>
      <c r="K43" s="22"/>
      <c r="L43" s="23"/>
      <c r="M43" s="22"/>
      <c r="N43" s="23"/>
      <c r="O43" s="11"/>
      <c r="P43" s="11"/>
      <c r="Q43" s="12">
        <f t="shared" si="0"/>
        <v>2</v>
      </c>
      <c r="R43" s="64"/>
      <c r="S43" s="71"/>
      <c r="T43" s="67"/>
      <c r="U43" s="64"/>
    </row>
    <row r="44" spans="1:21" x14ac:dyDescent="0.25">
      <c r="A44" s="25">
        <f t="shared" si="1"/>
        <v>0.28472222222222221</v>
      </c>
      <c r="B44" s="26">
        <f t="shared" si="2"/>
        <v>0.29097222222222219</v>
      </c>
      <c r="C44" s="14"/>
      <c r="D44" s="16"/>
      <c r="E44" s="14">
        <v>0</v>
      </c>
      <c r="F44" s="16"/>
      <c r="G44" s="14">
        <v>0</v>
      </c>
      <c r="H44" s="16"/>
      <c r="I44" s="15">
        <v>0</v>
      </c>
      <c r="J44" s="15"/>
      <c r="K44" s="14"/>
      <c r="L44" s="16"/>
      <c r="M44" s="14">
        <v>2</v>
      </c>
      <c r="N44" s="16"/>
      <c r="O44" s="15"/>
      <c r="P44" s="15"/>
      <c r="Q44" s="27">
        <f t="shared" si="0"/>
        <v>2</v>
      </c>
      <c r="R44" s="69"/>
      <c r="S44" s="73"/>
      <c r="T44" s="74"/>
      <c r="U44" s="69"/>
    </row>
    <row r="45" spans="1:21" ht="15.75" customHeight="1" x14ac:dyDescent="0.25">
      <c r="A45" s="4">
        <f t="shared" si="1"/>
        <v>0.29166666666666663</v>
      </c>
      <c r="B45" s="5">
        <f t="shared" si="2"/>
        <v>0.29791666666666661</v>
      </c>
      <c r="C45" s="20">
        <v>2</v>
      </c>
      <c r="D45" s="21"/>
      <c r="E45" s="20">
        <v>1</v>
      </c>
      <c r="F45" s="21"/>
      <c r="G45" s="20">
        <v>2</v>
      </c>
      <c r="H45" s="21"/>
      <c r="I45" s="6">
        <v>2</v>
      </c>
      <c r="J45" s="6"/>
      <c r="K45" s="20">
        <v>3</v>
      </c>
      <c r="L45" s="21"/>
      <c r="M45" s="20">
        <v>1</v>
      </c>
      <c r="N45" s="21"/>
      <c r="O45" s="6">
        <v>2</v>
      </c>
      <c r="P45" s="6"/>
      <c r="Q45" s="7">
        <f t="shared" si="0"/>
        <v>13</v>
      </c>
      <c r="R45" s="65" t="s">
        <v>11</v>
      </c>
      <c r="S45" s="70" t="s">
        <v>30</v>
      </c>
      <c r="T45" s="68">
        <f t="shared" ref="T45" si="20">SUM(Q45:Q47)</f>
        <v>28</v>
      </c>
      <c r="U45" s="65">
        <f t="shared" ref="U45" si="21">SUM(Q45:Q50)</f>
        <v>47</v>
      </c>
    </row>
    <row r="46" spans="1:21" x14ac:dyDescent="0.25">
      <c r="A46" s="9">
        <f t="shared" si="1"/>
        <v>0.29861111111111105</v>
      </c>
      <c r="B46" s="10">
        <f t="shared" si="2"/>
        <v>0.30486111111111103</v>
      </c>
      <c r="C46" s="22">
        <v>1</v>
      </c>
      <c r="D46" s="23"/>
      <c r="E46" s="22">
        <v>3</v>
      </c>
      <c r="F46" s="23"/>
      <c r="G46" s="22">
        <v>4</v>
      </c>
      <c r="H46" s="23"/>
      <c r="I46" s="11">
        <v>2</v>
      </c>
      <c r="J46" s="11"/>
      <c r="K46" s="22">
        <v>2</v>
      </c>
      <c r="L46" s="23"/>
      <c r="M46" s="22"/>
      <c r="N46" s="23"/>
      <c r="O46" s="11"/>
      <c r="P46" s="11"/>
      <c r="Q46" s="12">
        <f t="shared" si="0"/>
        <v>12</v>
      </c>
      <c r="R46" s="64"/>
      <c r="S46" s="71"/>
      <c r="T46" s="67"/>
      <c r="U46" s="64"/>
    </row>
    <row r="47" spans="1:21" x14ac:dyDescent="0.25">
      <c r="A47" s="9">
        <f t="shared" si="1"/>
        <v>0.30555555555555547</v>
      </c>
      <c r="B47" s="10">
        <f t="shared" si="2"/>
        <v>0.31180555555555545</v>
      </c>
      <c r="C47" s="22">
        <v>1</v>
      </c>
      <c r="D47" s="23"/>
      <c r="E47" s="22">
        <v>0</v>
      </c>
      <c r="F47" s="23"/>
      <c r="G47" s="22">
        <v>1</v>
      </c>
      <c r="H47" s="23"/>
      <c r="I47" s="11">
        <v>1</v>
      </c>
      <c r="J47" s="11"/>
      <c r="K47" s="22"/>
      <c r="L47" s="23"/>
      <c r="M47" s="22"/>
      <c r="N47" s="23"/>
      <c r="O47" s="11"/>
      <c r="P47" s="11"/>
      <c r="Q47" s="12">
        <f t="shared" si="0"/>
        <v>3</v>
      </c>
      <c r="R47" s="64"/>
      <c r="S47" s="71"/>
      <c r="T47" s="67"/>
      <c r="U47" s="64"/>
    </row>
    <row r="48" spans="1:21" ht="15.75" customHeight="1" x14ac:dyDescent="0.25">
      <c r="A48" s="9">
        <f t="shared" si="1"/>
        <v>0.31249999999999989</v>
      </c>
      <c r="B48" s="10">
        <f t="shared" si="2"/>
        <v>0.31874999999999987</v>
      </c>
      <c r="C48" s="22"/>
      <c r="D48" s="23"/>
      <c r="E48" s="22">
        <v>1</v>
      </c>
      <c r="F48" s="23"/>
      <c r="G48" s="22">
        <v>2</v>
      </c>
      <c r="H48" s="23"/>
      <c r="I48" s="11">
        <v>2</v>
      </c>
      <c r="J48" s="11"/>
      <c r="K48" s="22">
        <v>2</v>
      </c>
      <c r="L48" s="23"/>
      <c r="M48" s="22">
        <v>1</v>
      </c>
      <c r="N48" s="23"/>
      <c r="O48" s="11">
        <v>1</v>
      </c>
      <c r="P48" s="11"/>
      <c r="Q48" s="12">
        <f t="shared" si="0"/>
        <v>9</v>
      </c>
      <c r="R48" s="64"/>
      <c r="S48" s="72" t="s">
        <v>31</v>
      </c>
      <c r="T48" s="67">
        <f t="shared" ref="T48" si="22">SUM(Q48:Q50)</f>
        <v>19</v>
      </c>
      <c r="U48" s="64"/>
    </row>
    <row r="49" spans="1:21" x14ac:dyDescent="0.25">
      <c r="A49" s="9">
        <f t="shared" si="1"/>
        <v>0.31944444444444431</v>
      </c>
      <c r="B49" s="10">
        <f t="shared" si="2"/>
        <v>0.32569444444444429</v>
      </c>
      <c r="C49" s="22">
        <v>2</v>
      </c>
      <c r="D49" s="23"/>
      <c r="E49" s="22">
        <v>0</v>
      </c>
      <c r="F49" s="23"/>
      <c r="G49" s="22">
        <v>1</v>
      </c>
      <c r="H49" s="23"/>
      <c r="I49" s="11">
        <v>0</v>
      </c>
      <c r="J49" s="11"/>
      <c r="K49" s="22">
        <v>1</v>
      </c>
      <c r="L49" s="23"/>
      <c r="M49" s="22"/>
      <c r="N49" s="23"/>
      <c r="O49" s="11"/>
      <c r="P49" s="11"/>
      <c r="Q49" s="12">
        <f t="shared" si="0"/>
        <v>4</v>
      </c>
      <c r="R49" s="64"/>
      <c r="S49" s="71"/>
      <c r="T49" s="67"/>
      <c r="U49" s="64"/>
    </row>
    <row r="50" spans="1:21" x14ac:dyDescent="0.25">
      <c r="A50" s="25">
        <f t="shared" si="1"/>
        <v>0.32638888888888873</v>
      </c>
      <c r="B50" s="26">
        <f t="shared" si="2"/>
        <v>0.33263888888888871</v>
      </c>
      <c r="C50" s="14">
        <v>1</v>
      </c>
      <c r="D50" s="16"/>
      <c r="E50" s="14">
        <v>1</v>
      </c>
      <c r="F50" s="16"/>
      <c r="G50" s="14">
        <v>1</v>
      </c>
      <c r="H50" s="16"/>
      <c r="I50" s="15">
        <v>2</v>
      </c>
      <c r="J50" s="15"/>
      <c r="K50" s="14">
        <v>1</v>
      </c>
      <c r="L50" s="16"/>
      <c r="M50" s="14"/>
      <c r="N50" s="16"/>
      <c r="O50" s="15"/>
      <c r="P50" s="15"/>
      <c r="Q50" s="27">
        <f t="shared" si="0"/>
        <v>6</v>
      </c>
      <c r="R50" s="69"/>
      <c r="S50" s="73"/>
      <c r="T50" s="74"/>
      <c r="U50" s="69"/>
    </row>
    <row r="51" spans="1:21" ht="15.75" customHeight="1" x14ac:dyDescent="0.25">
      <c r="A51" s="4">
        <f t="shared" si="1"/>
        <v>0.33333333333333315</v>
      </c>
      <c r="B51" s="5">
        <f t="shared" si="2"/>
        <v>0.33958333333333313</v>
      </c>
      <c r="C51" s="20">
        <v>12</v>
      </c>
      <c r="D51" s="21"/>
      <c r="E51" s="20">
        <v>8</v>
      </c>
      <c r="F51" s="21"/>
      <c r="G51" s="20">
        <v>11</v>
      </c>
      <c r="H51" s="21"/>
      <c r="I51" s="6">
        <v>8</v>
      </c>
      <c r="J51" s="6"/>
      <c r="K51" s="20">
        <v>7</v>
      </c>
      <c r="L51" s="21"/>
      <c r="M51" s="20">
        <v>5</v>
      </c>
      <c r="N51" s="21"/>
      <c r="O51" s="6">
        <v>3</v>
      </c>
      <c r="P51" s="6"/>
      <c r="Q51" s="8">
        <f t="shared" si="0"/>
        <v>54</v>
      </c>
      <c r="R51" s="65" t="s">
        <v>12</v>
      </c>
      <c r="S51" s="70" t="s">
        <v>30</v>
      </c>
      <c r="T51" s="68">
        <f t="shared" ref="T51" si="23">SUM(Q51:Q53)</f>
        <v>85</v>
      </c>
      <c r="U51" s="65">
        <f t="shared" ref="U51" si="24">SUM(Q51:Q56)</f>
        <v>135</v>
      </c>
    </row>
    <row r="52" spans="1:21" x14ac:dyDescent="0.25">
      <c r="A52" s="9">
        <f t="shared" si="1"/>
        <v>0.34027777777777757</v>
      </c>
      <c r="B52" s="10">
        <f t="shared" si="2"/>
        <v>0.34652777777777755</v>
      </c>
      <c r="C52" s="22">
        <v>2</v>
      </c>
      <c r="D52" s="23"/>
      <c r="E52" s="22">
        <v>5</v>
      </c>
      <c r="F52" s="23"/>
      <c r="G52" s="22">
        <v>3</v>
      </c>
      <c r="H52" s="23"/>
      <c r="I52" s="11">
        <v>4</v>
      </c>
      <c r="J52" s="11"/>
      <c r="K52" s="22">
        <v>3</v>
      </c>
      <c r="L52" s="23"/>
      <c r="M52" s="22">
        <v>2</v>
      </c>
      <c r="N52" s="23"/>
      <c r="O52" s="11">
        <v>2</v>
      </c>
      <c r="P52" s="11"/>
      <c r="Q52" s="13">
        <f t="shared" si="0"/>
        <v>21</v>
      </c>
      <c r="R52" s="64"/>
      <c r="S52" s="71"/>
      <c r="T52" s="67"/>
      <c r="U52" s="64"/>
    </row>
    <row r="53" spans="1:21" x14ac:dyDescent="0.25">
      <c r="A53" s="9">
        <f t="shared" si="1"/>
        <v>0.34722222222222199</v>
      </c>
      <c r="B53" s="10">
        <f t="shared" si="2"/>
        <v>0.35347222222222197</v>
      </c>
      <c r="C53" s="22">
        <v>1</v>
      </c>
      <c r="D53" s="23"/>
      <c r="E53" s="22">
        <v>1</v>
      </c>
      <c r="F53" s="23"/>
      <c r="G53" s="22">
        <v>2</v>
      </c>
      <c r="H53" s="23"/>
      <c r="I53" s="11">
        <v>1</v>
      </c>
      <c r="J53" s="11"/>
      <c r="K53" s="22">
        <v>3</v>
      </c>
      <c r="L53" s="23"/>
      <c r="M53" s="22">
        <v>0</v>
      </c>
      <c r="N53" s="23"/>
      <c r="O53" s="11">
        <v>1</v>
      </c>
      <c r="P53" s="11">
        <v>1</v>
      </c>
      <c r="Q53" s="13">
        <f t="shared" si="0"/>
        <v>10</v>
      </c>
      <c r="R53" s="64"/>
      <c r="S53" s="71"/>
      <c r="T53" s="67"/>
      <c r="U53" s="64"/>
    </row>
    <row r="54" spans="1:21" ht="15.75" customHeight="1" x14ac:dyDescent="0.25">
      <c r="A54" s="9">
        <f t="shared" si="1"/>
        <v>0.35416666666666641</v>
      </c>
      <c r="B54" s="10">
        <f t="shared" si="2"/>
        <v>0.36041666666666639</v>
      </c>
      <c r="C54" s="22">
        <v>2</v>
      </c>
      <c r="D54" s="23"/>
      <c r="E54" s="22">
        <v>4</v>
      </c>
      <c r="F54" s="23"/>
      <c r="G54" s="22">
        <v>3</v>
      </c>
      <c r="H54" s="23"/>
      <c r="I54" s="11">
        <v>4</v>
      </c>
      <c r="J54" s="11"/>
      <c r="K54" s="22">
        <v>6</v>
      </c>
      <c r="L54" s="23"/>
      <c r="M54" s="22">
        <v>2</v>
      </c>
      <c r="N54" s="23"/>
      <c r="O54" s="11">
        <v>3</v>
      </c>
      <c r="P54" s="11"/>
      <c r="Q54" s="13">
        <f t="shared" si="0"/>
        <v>24</v>
      </c>
      <c r="R54" s="64"/>
      <c r="S54" s="72" t="s">
        <v>31</v>
      </c>
      <c r="T54" s="67">
        <f t="shared" ref="T54" si="25">SUM(Q54:Q56)</f>
        <v>50</v>
      </c>
      <c r="U54" s="64"/>
    </row>
    <row r="55" spans="1:21" x14ac:dyDescent="0.25">
      <c r="A55" s="9">
        <f t="shared" si="1"/>
        <v>0.36111111111111083</v>
      </c>
      <c r="B55" s="10">
        <f t="shared" si="2"/>
        <v>0.36736111111111081</v>
      </c>
      <c r="C55" s="22">
        <v>3</v>
      </c>
      <c r="D55" s="23"/>
      <c r="E55" s="22">
        <v>1</v>
      </c>
      <c r="F55" s="23"/>
      <c r="G55" s="22">
        <v>3</v>
      </c>
      <c r="H55" s="23"/>
      <c r="I55" s="11">
        <v>3</v>
      </c>
      <c r="J55" s="11"/>
      <c r="K55" s="22">
        <v>2</v>
      </c>
      <c r="L55" s="23"/>
      <c r="M55" s="22">
        <v>2</v>
      </c>
      <c r="N55" s="23"/>
      <c r="O55" s="11"/>
      <c r="P55" s="11"/>
      <c r="Q55" s="13">
        <f t="shared" si="0"/>
        <v>14</v>
      </c>
      <c r="R55" s="64"/>
      <c r="S55" s="71"/>
      <c r="T55" s="67"/>
      <c r="U55" s="64"/>
    </row>
    <row r="56" spans="1:21" x14ac:dyDescent="0.25">
      <c r="A56" s="25">
        <f t="shared" si="1"/>
        <v>0.36805555555555525</v>
      </c>
      <c r="B56" s="26">
        <f t="shared" si="2"/>
        <v>0.37430555555555522</v>
      </c>
      <c r="C56" s="14">
        <v>2</v>
      </c>
      <c r="D56" s="16"/>
      <c r="E56" s="14">
        <v>4</v>
      </c>
      <c r="F56" s="16"/>
      <c r="G56" s="14">
        <v>3</v>
      </c>
      <c r="H56" s="16"/>
      <c r="I56" s="15">
        <v>2</v>
      </c>
      <c r="J56" s="15"/>
      <c r="K56" s="14">
        <v>1</v>
      </c>
      <c r="L56" s="16"/>
      <c r="M56" s="14">
        <v>0</v>
      </c>
      <c r="N56" s="16"/>
      <c r="O56" s="15"/>
      <c r="P56" s="15"/>
      <c r="Q56" s="28">
        <f t="shared" si="0"/>
        <v>12</v>
      </c>
      <c r="R56" s="69"/>
      <c r="S56" s="73"/>
      <c r="T56" s="74"/>
      <c r="U56" s="69"/>
    </row>
    <row r="57" spans="1:21" ht="15.75" customHeight="1" x14ac:dyDescent="0.25">
      <c r="A57" s="4">
        <f t="shared" si="1"/>
        <v>0.37499999999999967</v>
      </c>
      <c r="B57" s="5">
        <f t="shared" si="2"/>
        <v>0.38124999999999964</v>
      </c>
      <c r="C57" s="20">
        <v>2</v>
      </c>
      <c r="D57" s="21"/>
      <c r="E57" s="20">
        <v>4</v>
      </c>
      <c r="F57" s="21"/>
      <c r="G57" s="20">
        <v>6</v>
      </c>
      <c r="H57" s="21"/>
      <c r="I57" s="6">
        <v>6</v>
      </c>
      <c r="J57" s="6"/>
      <c r="K57" s="20">
        <v>6</v>
      </c>
      <c r="L57" s="21"/>
      <c r="M57" s="20">
        <v>2</v>
      </c>
      <c r="N57" s="21"/>
      <c r="O57" s="6">
        <v>3</v>
      </c>
      <c r="P57" s="6"/>
      <c r="Q57" s="8">
        <f t="shared" si="0"/>
        <v>29</v>
      </c>
      <c r="R57" s="65" t="s">
        <v>13</v>
      </c>
      <c r="S57" s="70" t="s">
        <v>30</v>
      </c>
      <c r="T57" s="68">
        <f t="shared" ref="T57" si="26">SUM(Q57:Q59)</f>
        <v>54</v>
      </c>
      <c r="U57" s="65">
        <f t="shared" ref="U57" si="27">SUM(Q57:Q62)</f>
        <v>77</v>
      </c>
    </row>
    <row r="58" spans="1:21" x14ac:dyDescent="0.25">
      <c r="A58" s="9">
        <f t="shared" si="1"/>
        <v>0.38194444444444409</v>
      </c>
      <c r="B58" s="10">
        <f t="shared" si="2"/>
        <v>0.38819444444444406</v>
      </c>
      <c r="C58" s="22">
        <v>3</v>
      </c>
      <c r="D58" s="23"/>
      <c r="E58" s="22">
        <v>6</v>
      </c>
      <c r="F58" s="23"/>
      <c r="G58" s="22">
        <v>2</v>
      </c>
      <c r="H58" s="23"/>
      <c r="I58" s="11">
        <v>4</v>
      </c>
      <c r="J58" s="11"/>
      <c r="K58" s="22">
        <v>2</v>
      </c>
      <c r="L58" s="23">
        <v>1</v>
      </c>
      <c r="M58" s="22">
        <v>1</v>
      </c>
      <c r="N58" s="23"/>
      <c r="O58" s="11">
        <v>1</v>
      </c>
      <c r="P58" s="11"/>
      <c r="Q58" s="13">
        <f t="shared" si="0"/>
        <v>20</v>
      </c>
      <c r="R58" s="64"/>
      <c r="S58" s="71"/>
      <c r="T58" s="67"/>
      <c r="U58" s="64"/>
    </row>
    <row r="59" spans="1:21" x14ac:dyDescent="0.25">
      <c r="A59" s="9">
        <f t="shared" si="1"/>
        <v>0.38888888888888851</v>
      </c>
      <c r="B59" s="10">
        <f t="shared" si="2"/>
        <v>0.39513888888888848</v>
      </c>
      <c r="C59" s="22">
        <v>2</v>
      </c>
      <c r="D59" s="23"/>
      <c r="E59" s="22">
        <v>0</v>
      </c>
      <c r="F59" s="23"/>
      <c r="G59" s="22">
        <v>1</v>
      </c>
      <c r="H59" s="23"/>
      <c r="I59" s="11">
        <v>1</v>
      </c>
      <c r="J59" s="11"/>
      <c r="K59" s="22">
        <v>1</v>
      </c>
      <c r="L59" s="23"/>
      <c r="M59" s="22">
        <v>0</v>
      </c>
      <c r="N59" s="23"/>
      <c r="O59" s="11"/>
      <c r="P59" s="11"/>
      <c r="Q59" s="13">
        <f t="shared" si="0"/>
        <v>5</v>
      </c>
      <c r="R59" s="64"/>
      <c r="S59" s="71"/>
      <c r="T59" s="67"/>
      <c r="U59" s="64"/>
    </row>
    <row r="60" spans="1:21" ht="15.75" customHeight="1" x14ac:dyDescent="0.25">
      <c r="A60" s="9">
        <f t="shared" si="1"/>
        <v>0.39583333333333293</v>
      </c>
      <c r="B60" s="10">
        <f t="shared" si="2"/>
        <v>0.4020833333333329</v>
      </c>
      <c r="C60" s="22">
        <v>2</v>
      </c>
      <c r="D60" s="23"/>
      <c r="E60" s="22">
        <v>3</v>
      </c>
      <c r="F60" s="23"/>
      <c r="G60" s="22">
        <v>0</v>
      </c>
      <c r="H60" s="23"/>
      <c r="I60" s="11">
        <v>1</v>
      </c>
      <c r="J60" s="11"/>
      <c r="K60" s="22">
        <v>0</v>
      </c>
      <c r="L60" s="23"/>
      <c r="M60" s="22"/>
      <c r="N60" s="23">
        <v>1</v>
      </c>
      <c r="O60" s="11"/>
      <c r="P60" s="11"/>
      <c r="Q60" s="13">
        <f t="shared" si="0"/>
        <v>7</v>
      </c>
      <c r="R60" s="64"/>
      <c r="S60" s="72" t="s">
        <v>31</v>
      </c>
      <c r="T60" s="67">
        <f t="shared" ref="T60" si="28">SUM(Q60:Q62)</f>
        <v>23</v>
      </c>
      <c r="U60" s="64"/>
    </row>
    <row r="61" spans="1:21" x14ac:dyDescent="0.25">
      <c r="A61" s="9">
        <f t="shared" si="1"/>
        <v>0.40277777777777735</v>
      </c>
      <c r="B61" s="10">
        <f t="shared" si="2"/>
        <v>0.40902777777777732</v>
      </c>
      <c r="C61" s="22">
        <v>3</v>
      </c>
      <c r="D61" s="23"/>
      <c r="E61" s="22">
        <v>0</v>
      </c>
      <c r="F61" s="23"/>
      <c r="G61" s="22">
        <v>2</v>
      </c>
      <c r="H61" s="23"/>
      <c r="I61" s="11">
        <v>1</v>
      </c>
      <c r="J61" s="11"/>
      <c r="K61" s="22">
        <v>2</v>
      </c>
      <c r="L61" s="23"/>
      <c r="M61" s="22">
        <v>0</v>
      </c>
      <c r="N61" s="23"/>
      <c r="O61" s="11"/>
      <c r="P61" s="11"/>
      <c r="Q61" s="13">
        <f t="shared" si="0"/>
        <v>8</v>
      </c>
      <c r="R61" s="64"/>
      <c r="S61" s="71"/>
      <c r="T61" s="67"/>
      <c r="U61" s="64"/>
    </row>
    <row r="62" spans="1:21" x14ac:dyDescent="0.25">
      <c r="A62" s="25">
        <f t="shared" si="1"/>
        <v>0.40972222222222177</v>
      </c>
      <c r="B62" s="26">
        <f t="shared" si="2"/>
        <v>0.41597222222222174</v>
      </c>
      <c r="C62" s="14">
        <v>3</v>
      </c>
      <c r="D62" s="16"/>
      <c r="E62" s="14">
        <v>2</v>
      </c>
      <c r="F62" s="16"/>
      <c r="G62" s="14">
        <v>0</v>
      </c>
      <c r="H62" s="16"/>
      <c r="I62" s="15">
        <v>2</v>
      </c>
      <c r="J62" s="15"/>
      <c r="K62" s="14">
        <v>1</v>
      </c>
      <c r="L62" s="16"/>
      <c r="M62" s="14">
        <v>0</v>
      </c>
      <c r="N62" s="16"/>
      <c r="O62" s="15"/>
      <c r="P62" s="15"/>
      <c r="Q62" s="28">
        <f t="shared" si="0"/>
        <v>8</v>
      </c>
      <c r="R62" s="69"/>
      <c r="S62" s="73"/>
      <c r="T62" s="74"/>
      <c r="U62" s="69"/>
    </row>
    <row r="63" spans="1:21" ht="15.75" customHeight="1" x14ac:dyDescent="0.25">
      <c r="A63" s="4">
        <f t="shared" si="1"/>
        <v>0.41666666666666619</v>
      </c>
      <c r="B63" s="5">
        <f t="shared" si="2"/>
        <v>0.42291666666666616</v>
      </c>
      <c r="C63" s="20">
        <v>7</v>
      </c>
      <c r="D63" s="21"/>
      <c r="E63" s="20">
        <v>7</v>
      </c>
      <c r="F63" s="21"/>
      <c r="G63" s="20">
        <v>6</v>
      </c>
      <c r="H63" s="21"/>
      <c r="I63" s="6">
        <v>7</v>
      </c>
      <c r="J63" s="6"/>
      <c r="K63" s="20">
        <v>2</v>
      </c>
      <c r="L63" s="21"/>
      <c r="M63" s="20">
        <v>5</v>
      </c>
      <c r="N63" s="21"/>
      <c r="O63" s="6">
        <v>1</v>
      </c>
      <c r="P63" s="6"/>
      <c r="Q63" s="8">
        <f t="shared" si="0"/>
        <v>35</v>
      </c>
      <c r="R63" s="65" t="s">
        <v>14</v>
      </c>
      <c r="S63" s="70" t="s">
        <v>30</v>
      </c>
      <c r="T63" s="68">
        <f t="shared" ref="T63" si="29">SUM(Q63:Q65)</f>
        <v>81</v>
      </c>
      <c r="U63" s="65">
        <f t="shared" ref="U63" si="30">SUM(Q63:Q68)</f>
        <v>106</v>
      </c>
    </row>
    <row r="64" spans="1:21" x14ac:dyDescent="0.25">
      <c r="A64" s="9">
        <f t="shared" si="1"/>
        <v>0.42361111111111061</v>
      </c>
      <c r="B64" s="10">
        <f t="shared" si="2"/>
        <v>0.42986111111111058</v>
      </c>
      <c r="C64" s="22">
        <v>3</v>
      </c>
      <c r="D64" s="23"/>
      <c r="E64" s="22">
        <v>9</v>
      </c>
      <c r="F64" s="23"/>
      <c r="G64" s="22">
        <v>3</v>
      </c>
      <c r="H64" s="23"/>
      <c r="I64" s="11">
        <v>3</v>
      </c>
      <c r="J64" s="11"/>
      <c r="K64" s="22">
        <v>5</v>
      </c>
      <c r="L64" s="23"/>
      <c r="M64" s="22">
        <v>2</v>
      </c>
      <c r="N64" s="23"/>
      <c r="O64" s="11">
        <v>2</v>
      </c>
      <c r="P64" s="11"/>
      <c r="Q64" s="13">
        <f t="shared" si="0"/>
        <v>27</v>
      </c>
      <c r="R64" s="64"/>
      <c r="S64" s="71"/>
      <c r="T64" s="67"/>
      <c r="U64" s="64"/>
    </row>
    <row r="65" spans="1:21" x14ac:dyDescent="0.25">
      <c r="A65" s="9">
        <f t="shared" si="1"/>
        <v>0.43055555555555503</v>
      </c>
      <c r="B65" s="10">
        <f t="shared" si="2"/>
        <v>0.436805555555555</v>
      </c>
      <c r="C65" s="22">
        <v>4</v>
      </c>
      <c r="D65" s="23"/>
      <c r="E65" s="22">
        <v>1</v>
      </c>
      <c r="F65" s="23"/>
      <c r="G65" s="22">
        <v>4</v>
      </c>
      <c r="H65" s="23"/>
      <c r="I65" s="11">
        <v>4</v>
      </c>
      <c r="J65" s="11"/>
      <c r="K65" s="22">
        <v>4</v>
      </c>
      <c r="L65" s="23"/>
      <c r="M65" s="22">
        <v>1</v>
      </c>
      <c r="N65" s="23"/>
      <c r="O65" s="11">
        <v>1</v>
      </c>
      <c r="P65" s="11"/>
      <c r="Q65" s="13">
        <f t="shared" si="0"/>
        <v>19</v>
      </c>
      <c r="R65" s="64"/>
      <c r="S65" s="71"/>
      <c r="T65" s="67"/>
      <c r="U65" s="64"/>
    </row>
    <row r="66" spans="1:21" ht="15.75" customHeight="1" x14ac:dyDescent="0.25">
      <c r="A66" s="9">
        <f t="shared" si="1"/>
        <v>0.43749999999999944</v>
      </c>
      <c r="B66" s="10">
        <f t="shared" si="2"/>
        <v>0.44374999999999942</v>
      </c>
      <c r="C66" s="22">
        <v>2</v>
      </c>
      <c r="D66" s="23"/>
      <c r="E66" s="22">
        <v>3</v>
      </c>
      <c r="F66" s="23"/>
      <c r="G66" s="22">
        <v>4</v>
      </c>
      <c r="H66" s="23"/>
      <c r="I66" s="11">
        <v>5</v>
      </c>
      <c r="J66" s="11"/>
      <c r="K66" s="22">
        <v>0</v>
      </c>
      <c r="L66" s="23"/>
      <c r="M66" s="22">
        <v>1</v>
      </c>
      <c r="N66" s="23"/>
      <c r="O66" s="11"/>
      <c r="P66" s="11"/>
      <c r="Q66" s="13">
        <f t="shared" si="0"/>
        <v>15</v>
      </c>
      <c r="R66" s="64"/>
      <c r="S66" s="72" t="s">
        <v>31</v>
      </c>
      <c r="T66" s="67">
        <f t="shared" ref="T66" si="31">SUM(Q66:Q68)</f>
        <v>25</v>
      </c>
      <c r="U66" s="64"/>
    </row>
    <row r="67" spans="1:21" x14ac:dyDescent="0.25">
      <c r="A67" s="9">
        <f t="shared" si="1"/>
        <v>0.44444444444444386</v>
      </c>
      <c r="B67" s="10">
        <f t="shared" si="2"/>
        <v>0.45069444444444384</v>
      </c>
      <c r="C67" s="22">
        <v>0</v>
      </c>
      <c r="D67" s="23"/>
      <c r="E67" s="22">
        <v>1</v>
      </c>
      <c r="F67" s="23"/>
      <c r="G67" s="22">
        <v>1</v>
      </c>
      <c r="H67" s="23"/>
      <c r="I67" s="11">
        <v>3</v>
      </c>
      <c r="J67" s="11"/>
      <c r="K67" s="22">
        <v>1</v>
      </c>
      <c r="L67" s="23"/>
      <c r="M67" s="22">
        <v>0</v>
      </c>
      <c r="N67" s="23"/>
      <c r="O67" s="11"/>
      <c r="P67" s="11"/>
      <c r="Q67" s="13">
        <f t="shared" si="0"/>
        <v>6</v>
      </c>
      <c r="R67" s="64"/>
      <c r="S67" s="71"/>
      <c r="T67" s="67"/>
      <c r="U67" s="64"/>
    </row>
    <row r="68" spans="1:21" x14ac:dyDescent="0.25">
      <c r="A68" s="25">
        <f t="shared" si="1"/>
        <v>0.45138888888888828</v>
      </c>
      <c r="B68" s="26">
        <f t="shared" si="2"/>
        <v>0.45763888888888826</v>
      </c>
      <c r="C68" s="14">
        <v>1</v>
      </c>
      <c r="D68" s="16"/>
      <c r="E68" s="14">
        <v>0</v>
      </c>
      <c r="F68" s="16"/>
      <c r="G68" s="14">
        <v>2</v>
      </c>
      <c r="H68" s="16"/>
      <c r="I68" s="15">
        <v>1</v>
      </c>
      <c r="J68" s="15"/>
      <c r="K68" s="14">
        <v>0</v>
      </c>
      <c r="L68" s="16"/>
      <c r="M68" s="14">
        <v>0</v>
      </c>
      <c r="N68" s="16"/>
      <c r="O68" s="15"/>
      <c r="P68" s="15"/>
      <c r="Q68" s="28">
        <f t="shared" ref="Q68:Q131" si="32">SUM(C68:P68)</f>
        <v>4</v>
      </c>
      <c r="R68" s="69"/>
      <c r="S68" s="73"/>
      <c r="T68" s="74"/>
      <c r="U68" s="69"/>
    </row>
    <row r="69" spans="1:21" ht="15.75" customHeight="1" x14ac:dyDescent="0.25">
      <c r="A69" s="4">
        <f t="shared" ref="A69:A132" si="33">B68+1/1440</f>
        <v>0.4583333333333327</v>
      </c>
      <c r="B69" s="5">
        <f t="shared" ref="B69:B132" si="34">A69+9/1440</f>
        <v>0.46458333333333268</v>
      </c>
      <c r="C69" s="20">
        <v>5</v>
      </c>
      <c r="D69" s="21"/>
      <c r="E69" s="20">
        <v>7</v>
      </c>
      <c r="F69" s="21"/>
      <c r="G69" s="20">
        <v>5</v>
      </c>
      <c r="H69" s="21"/>
      <c r="I69" s="6">
        <v>4</v>
      </c>
      <c r="J69" s="6"/>
      <c r="K69" s="20">
        <v>10</v>
      </c>
      <c r="L69" s="21"/>
      <c r="M69" s="20">
        <v>2</v>
      </c>
      <c r="N69" s="21"/>
      <c r="O69" s="6">
        <v>3</v>
      </c>
      <c r="P69" s="6"/>
      <c r="Q69" s="8">
        <f t="shared" si="32"/>
        <v>36</v>
      </c>
      <c r="R69" s="65" t="s">
        <v>15</v>
      </c>
      <c r="S69" s="70" t="s">
        <v>30</v>
      </c>
      <c r="T69" s="68">
        <f t="shared" ref="T69" si="35">SUM(Q69:Q71)</f>
        <v>66</v>
      </c>
      <c r="U69" s="65">
        <f t="shared" ref="U69" si="36">SUM(Q69:Q74)</f>
        <v>118</v>
      </c>
    </row>
    <row r="70" spans="1:21" x14ac:dyDescent="0.25">
      <c r="A70" s="9">
        <f t="shared" si="33"/>
        <v>0.46527777777777712</v>
      </c>
      <c r="B70" s="10">
        <f t="shared" si="34"/>
        <v>0.4715277777777771</v>
      </c>
      <c r="C70" s="22">
        <v>2</v>
      </c>
      <c r="D70" s="23"/>
      <c r="E70" s="22">
        <v>2</v>
      </c>
      <c r="F70" s="23"/>
      <c r="G70" s="22">
        <v>2</v>
      </c>
      <c r="H70" s="23"/>
      <c r="I70" s="11">
        <v>5</v>
      </c>
      <c r="J70" s="11"/>
      <c r="K70" s="22">
        <v>1</v>
      </c>
      <c r="L70" s="23"/>
      <c r="M70" s="22">
        <v>2</v>
      </c>
      <c r="N70" s="23"/>
      <c r="O70" s="11">
        <v>5</v>
      </c>
      <c r="P70" s="11"/>
      <c r="Q70" s="13">
        <f t="shared" si="32"/>
        <v>19</v>
      </c>
      <c r="R70" s="64"/>
      <c r="S70" s="71"/>
      <c r="T70" s="67"/>
      <c r="U70" s="64"/>
    </row>
    <row r="71" spans="1:21" x14ac:dyDescent="0.25">
      <c r="A71" s="9">
        <f t="shared" si="33"/>
        <v>0.47222222222222154</v>
      </c>
      <c r="B71" s="10">
        <f t="shared" si="34"/>
        <v>0.47847222222222152</v>
      </c>
      <c r="C71" s="22">
        <v>2</v>
      </c>
      <c r="D71" s="23"/>
      <c r="E71" s="22">
        <v>1</v>
      </c>
      <c r="F71" s="23"/>
      <c r="G71" s="22">
        <v>3</v>
      </c>
      <c r="H71" s="23"/>
      <c r="I71" s="11">
        <v>4</v>
      </c>
      <c r="J71" s="11"/>
      <c r="K71" s="22">
        <v>1</v>
      </c>
      <c r="L71" s="23"/>
      <c r="M71" s="22">
        <v>0</v>
      </c>
      <c r="N71" s="23"/>
      <c r="O71" s="11"/>
      <c r="P71" s="11"/>
      <c r="Q71" s="13">
        <f t="shared" si="32"/>
        <v>11</v>
      </c>
      <c r="R71" s="64"/>
      <c r="S71" s="71"/>
      <c r="T71" s="67"/>
      <c r="U71" s="64"/>
    </row>
    <row r="72" spans="1:21" ht="15.75" customHeight="1" x14ac:dyDescent="0.25">
      <c r="A72" s="9">
        <f t="shared" si="33"/>
        <v>0.47916666666666596</v>
      </c>
      <c r="B72" s="10">
        <f t="shared" si="34"/>
        <v>0.48541666666666594</v>
      </c>
      <c r="C72" s="22">
        <v>3</v>
      </c>
      <c r="D72" s="23"/>
      <c r="E72" s="22">
        <v>3</v>
      </c>
      <c r="F72" s="23"/>
      <c r="G72" s="22">
        <v>2</v>
      </c>
      <c r="H72" s="23"/>
      <c r="I72" s="11">
        <v>2</v>
      </c>
      <c r="J72" s="11"/>
      <c r="K72" s="22">
        <v>3</v>
      </c>
      <c r="L72" s="23"/>
      <c r="M72" s="22">
        <v>1</v>
      </c>
      <c r="N72" s="23">
        <v>1</v>
      </c>
      <c r="O72" s="11"/>
      <c r="P72" s="11"/>
      <c r="Q72" s="13">
        <f t="shared" si="32"/>
        <v>15</v>
      </c>
      <c r="R72" s="64"/>
      <c r="S72" s="72" t="s">
        <v>31</v>
      </c>
      <c r="T72" s="67">
        <f t="shared" ref="T72" si="37">SUM(Q72:Q74)</f>
        <v>52</v>
      </c>
      <c r="U72" s="64"/>
    </row>
    <row r="73" spans="1:21" x14ac:dyDescent="0.25">
      <c r="A73" s="9">
        <f t="shared" si="33"/>
        <v>0.48611111111111038</v>
      </c>
      <c r="B73" s="10">
        <f t="shared" si="34"/>
        <v>0.49236111111111036</v>
      </c>
      <c r="C73" s="22">
        <v>4</v>
      </c>
      <c r="D73" s="23"/>
      <c r="E73" s="22">
        <v>5</v>
      </c>
      <c r="F73" s="23"/>
      <c r="G73" s="22">
        <v>2</v>
      </c>
      <c r="H73" s="23"/>
      <c r="I73" s="11">
        <v>3</v>
      </c>
      <c r="J73" s="11"/>
      <c r="K73" s="22">
        <v>4</v>
      </c>
      <c r="L73" s="23"/>
      <c r="M73" s="22">
        <v>0</v>
      </c>
      <c r="N73" s="23"/>
      <c r="O73" s="11"/>
      <c r="P73" s="11"/>
      <c r="Q73" s="13">
        <f t="shared" si="32"/>
        <v>18</v>
      </c>
      <c r="R73" s="64"/>
      <c r="S73" s="71"/>
      <c r="T73" s="67"/>
      <c r="U73" s="64"/>
    </row>
    <row r="74" spans="1:21" x14ac:dyDescent="0.25">
      <c r="A74" s="25">
        <f t="shared" si="33"/>
        <v>0.4930555555555548</v>
      </c>
      <c r="B74" s="26">
        <f t="shared" si="34"/>
        <v>0.49930555555555478</v>
      </c>
      <c r="C74" s="14">
        <v>4</v>
      </c>
      <c r="D74" s="16"/>
      <c r="E74" s="14">
        <v>2</v>
      </c>
      <c r="F74" s="16"/>
      <c r="G74" s="14">
        <v>4</v>
      </c>
      <c r="H74" s="16"/>
      <c r="I74" s="15">
        <v>6</v>
      </c>
      <c r="J74" s="15"/>
      <c r="K74" s="14">
        <v>3</v>
      </c>
      <c r="L74" s="16"/>
      <c r="M74" s="14">
        <v>0</v>
      </c>
      <c r="N74" s="16"/>
      <c r="O74" s="15"/>
      <c r="P74" s="15"/>
      <c r="Q74" s="28">
        <f t="shared" si="32"/>
        <v>19</v>
      </c>
      <c r="R74" s="69"/>
      <c r="S74" s="73"/>
      <c r="T74" s="74"/>
      <c r="U74" s="69"/>
    </row>
    <row r="75" spans="1:21" ht="15.75" customHeight="1" x14ac:dyDescent="0.25">
      <c r="A75" s="4">
        <f t="shared" si="33"/>
        <v>0.49999999999999922</v>
      </c>
      <c r="B75" s="5">
        <f t="shared" si="34"/>
        <v>0.5062499999999992</v>
      </c>
      <c r="C75" s="20">
        <v>11</v>
      </c>
      <c r="D75" s="21"/>
      <c r="E75" s="20">
        <v>6</v>
      </c>
      <c r="F75" s="21"/>
      <c r="G75" s="20">
        <v>7</v>
      </c>
      <c r="H75" s="21"/>
      <c r="I75" s="6">
        <v>7</v>
      </c>
      <c r="J75" s="6"/>
      <c r="K75" s="20">
        <v>10</v>
      </c>
      <c r="L75" s="21"/>
      <c r="M75" s="20">
        <v>2</v>
      </c>
      <c r="N75" s="21"/>
      <c r="O75" s="6">
        <v>3</v>
      </c>
      <c r="P75" s="6"/>
      <c r="Q75" s="8">
        <f t="shared" si="32"/>
        <v>46</v>
      </c>
      <c r="R75" s="65" t="s">
        <v>16</v>
      </c>
      <c r="S75" s="70" t="s">
        <v>30</v>
      </c>
      <c r="T75" s="68">
        <f t="shared" ref="T75" si="38">SUM(Q75:Q77)</f>
        <v>78</v>
      </c>
      <c r="U75" s="65">
        <f t="shared" ref="U75" si="39">SUM(Q75:Q80)</f>
        <v>119</v>
      </c>
    </row>
    <row r="76" spans="1:21" x14ac:dyDescent="0.25">
      <c r="A76" s="9">
        <f t="shared" si="33"/>
        <v>0.50694444444444364</v>
      </c>
      <c r="B76" s="10">
        <f t="shared" si="34"/>
        <v>0.51319444444444362</v>
      </c>
      <c r="C76" s="22">
        <v>2</v>
      </c>
      <c r="D76" s="23"/>
      <c r="E76" s="22">
        <v>4</v>
      </c>
      <c r="F76" s="23"/>
      <c r="G76" s="22">
        <v>3</v>
      </c>
      <c r="H76" s="23"/>
      <c r="I76" s="11">
        <v>2</v>
      </c>
      <c r="J76" s="11"/>
      <c r="K76" s="22">
        <v>6</v>
      </c>
      <c r="L76" s="23"/>
      <c r="M76" s="22">
        <v>2</v>
      </c>
      <c r="N76" s="23"/>
      <c r="O76" s="11">
        <v>1</v>
      </c>
      <c r="P76" s="11"/>
      <c r="Q76" s="13">
        <f t="shared" si="32"/>
        <v>20</v>
      </c>
      <c r="R76" s="64"/>
      <c r="S76" s="71"/>
      <c r="T76" s="67"/>
      <c r="U76" s="64"/>
    </row>
    <row r="77" spans="1:21" x14ac:dyDescent="0.25">
      <c r="A77" s="9">
        <f t="shared" si="33"/>
        <v>0.51388888888888806</v>
      </c>
      <c r="B77" s="10">
        <f t="shared" si="34"/>
        <v>0.52013888888888804</v>
      </c>
      <c r="C77" s="22">
        <v>2</v>
      </c>
      <c r="D77" s="23"/>
      <c r="E77" s="22">
        <v>2</v>
      </c>
      <c r="F77" s="23"/>
      <c r="G77" s="22">
        <v>3</v>
      </c>
      <c r="H77" s="23"/>
      <c r="I77" s="11">
        <v>2</v>
      </c>
      <c r="J77" s="11"/>
      <c r="K77" s="22">
        <v>1</v>
      </c>
      <c r="L77" s="23">
        <v>1</v>
      </c>
      <c r="M77" s="22">
        <v>1</v>
      </c>
      <c r="N77" s="23"/>
      <c r="O77" s="11"/>
      <c r="P77" s="11"/>
      <c r="Q77" s="13">
        <f t="shared" si="32"/>
        <v>12</v>
      </c>
      <c r="R77" s="64"/>
      <c r="S77" s="71"/>
      <c r="T77" s="67"/>
      <c r="U77" s="64"/>
    </row>
    <row r="78" spans="1:21" ht="15.75" customHeight="1" x14ac:dyDescent="0.25">
      <c r="A78" s="9">
        <f t="shared" si="33"/>
        <v>0.52083333333333248</v>
      </c>
      <c r="B78" s="10">
        <f t="shared" si="34"/>
        <v>0.52708333333333246</v>
      </c>
      <c r="C78" s="22">
        <v>1</v>
      </c>
      <c r="D78" s="23"/>
      <c r="E78" s="22">
        <v>4</v>
      </c>
      <c r="F78" s="23"/>
      <c r="G78" s="22">
        <v>3</v>
      </c>
      <c r="H78" s="23"/>
      <c r="I78" s="11">
        <v>4</v>
      </c>
      <c r="J78" s="11"/>
      <c r="K78" s="22">
        <v>4</v>
      </c>
      <c r="L78" s="23"/>
      <c r="M78" s="22">
        <v>0</v>
      </c>
      <c r="N78" s="23"/>
      <c r="O78" s="11">
        <v>1</v>
      </c>
      <c r="P78" s="11"/>
      <c r="Q78" s="13">
        <f t="shared" si="32"/>
        <v>17</v>
      </c>
      <c r="R78" s="64"/>
      <c r="S78" s="72" t="s">
        <v>31</v>
      </c>
      <c r="T78" s="67">
        <f t="shared" ref="T78" si="40">SUM(Q78:Q80)</f>
        <v>41</v>
      </c>
      <c r="U78" s="64"/>
    </row>
    <row r="79" spans="1:21" x14ac:dyDescent="0.25">
      <c r="A79" s="9">
        <f t="shared" si="33"/>
        <v>0.5277777777777769</v>
      </c>
      <c r="B79" s="10">
        <f t="shared" si="34"/>
        <v>0.53402777777777688</v>
      </c>
      <c r="C79" s="22">
        <v>1</v>
      </c>
      <c r="D79" s="23"/>
      <c r="E79" s="22">
        <v>3</v>
      </c>
      <c r="F79" s="23"/>
      <c r="G79" s="22">
        <v>1</v>
      </c>
      <c r="H79" s="23"/>
      <c r="I79" s="11">
        <v>1</v>
      </c>
      <c r="J79" s="11"/>
      <c r="K79" s="22">
        <v>5</v>
      </c>
      <c r="L79" s="23"/>
      <c r="M79" s="22">
        <v>0</v>
      </c>
      <c r="N79" s="23"/>
      <c r="O79" s="11">
        <v>1</v>
      </c>
      <c r="P79" s="11"/>
      <c r="Q79" s="13">
        <f t="shared" si="32"/>
        <v>12</v>
      </c>
      <c r="R79" s="64"/>
      <c r="S79" s="71"/>
      <c r="T79" s="67"/>
      <c r="U79" s="64"/>
    </row>
    <row r="80" spans="1:21" x14ac:dyDescent="0.25">
      <c r="A80" s="25">
        <f t="shared" si="33"/>
        <v>0.53472222222222132</v>
      </c>
      <c r="B80" s="26">
        <f t="shared" si="34"/>
        <v>0.5409722222222213</v>
      </c>
      <c r="C80" s="14">
        <v>2</v>
      </c>
      <c r="D80" s="16"/>
      <c r="E80" s="14">
        <v>4</v>
      </c>
      <c r="F80" s="16"/>
      <c r="G80" s="14">
        <v>2</v>
      </c>
      <c r="H80" s="16"/>
      <c r="I80" s="15">
        <v>2</v>
      </c>
      <c r="J80" s="15"/>
      <c r="K80" s="14">
        <v>1</v>
      </c>
      <c r="L80" s="16"/>
      <c r="M80" s="14">
        <v>1</v>
      </c>
      <c r="N80" s="16"/>
      <c r="O80" s="15"/>
      <c r="P80" s="15"/>
      <c r="Q80" s="28">
        <f t="shared" si="32"/>
        <v>12</v>
      </c>
      <c r="R80" s="69"/>
      <c r="S80" s="73"/>
      <c r="T80" s="74"/>
      <c r="U80" s="69"/>
    </row>
    <row r="81" spans="1:21" ht="15.75" customHeight="1" x14ac:dyDescent="0.25">
      <c r="A81" s="4">
        <f t="shared" si="33"/>
        <v>0.54166666666666574</v>
      </c>
      <c r="B81" s="5">
        <f t="shared" si="34"/>
        <v>0.54791666666666572</v>
      </c>
      <c r="C81" s="20">
        <v>8</v>
      </c>
      <c r="D81" s="21"/>
      <c r="E81" s="20">
        <v>4</v>
      </c>
      <c r="F81" s="21"/>
      <c r="G81" s="20">
        <v>4</v>
      </c>
      <c r="H81" s="21"/>
      <c r="I81" s="6">
        <v>3</v>
      </c>
      <c r="J81" s="6"/>
      <c r="K81" s="20">
        <v>5</v>
      </c>
      <c r="L81" s="21"/>
      <c r="M81" s="20">
        <v>3</v>
      </c>
      <c r="N81" s="21"/>
      <c r="O81" s="6">
        <v>2</v>
      </c>
      <c r="P81" s="6"/>
      <c r="Q81" s="8">
        <f t="shared" si="32"/>
        <v>29</v>
      </c>
      <c r="R81" s="65" t="s">
        <v>17</v>
      </c>
      <c r="S81" s="70" t="s">
        <v>30</v>
      </c>
      <c r="T81" s="68">
        <f t="shared" ref="T81" si="41">SUM(Q81:Q83)</f>
        <v>76</v>
      </c>
      <c r="U81" s="65">
        <f t="shared" ref="U81" si="42">SUM(Q81:Q86)</f>
        <v>108</v>
      </c>
    </row>
    <row r="82" spans="1:21" x14ac:dyDescent="0.25">
      <c r="A82" s="9">
        <f t="shared" si="33"/>
        <v>0.54861111111111016</v>
      </c>
      <c r="B82" s="10">
        <f t="shared" si="34"/>
        <v>0.55486111111111014</v>
      </c>
      <c r="C82" s="22">
        <v>5</v>
      </c>
      <c r="D82" s="23"/>
      <c r="E82" s="22">
        <v>6</v>
      </c>
      <c r="F82" s="23"/>
      <c r="G82" s="22">
        <v>5</v>
      </c>
      <c r="H82" s="23"/>
      <c r="I82" s="11">
        <v>6</v>
      </c>
      <c r="J82" s="11"/>
      <c r="K82" s="22">
        <v>8</v>
      </c>
      <c r="L82" s="23"/>
      <c r="M82" s="22">
        <v>2</v>
      </c>
      <c r="N82" s="23"/>
      <c r="O82" s="11">
        <v>2</v>
      </c>
      <c r="P82" s="11"/>
      <c r="Q82" s="13">
        <f t="shared" si="32"/>
        <v>34</v>
      </c>
      <c r="R82" s="64"/>
      <c r="S82" s="71"/>
      <c r="T82" s="67"/>
      <c r="U82" s="64"/>
    </row>
    <row r="83" spans="1:21" x14ac:dyDescent="0.25">
      <c r="A83" s="9">
        <f t="shared" si="33"/>
        <v>0.55555555555555458</v>
      </c>
      <c r="B83" s="10">
        <f t="shared" si="34"/>
        <v>0.56180555555555456</v>
      </c>
      <c r="C83" s="22">
        <v>1</v>
      </c>
      <c r="D83" s="23"/>
      <c r="E83" s="22">
        <v>3</v>
      </c>
      <c r="F83" s="23"/>
      <c r="G83" s="22">
        <v>2</v>
      </c>
      <c r="H83" s="23"/>
      <c r="I83" s="11">
        <v>3</v>
      </c>
      <c r="J83" s="11"/>
      <c r="K83" s="22">
        <v>1</v>
      </c>
      <c r="L83" s="23"/>
      <c r="M83" s="22">
        <v>2</v>
      </c>
      <c r="N83" s="23"/>
      <c r="O83" s="11">
        <v>1</v>
      </c>
      <c r="P83" s="11"/>
      <c r="Q83" s="13">
        <f t="shared" si="32"/>
        <v>13</v>
      </c>
      <c r="R83" s="64"/>
      <c r="S83" s="71"/>
      <c r="T83" s="67"/>
      <c r="U83" s="64"/>
    </row>
    <row r="84" spans="1:21" ht="15.75" customHeight="1" x14ac:dyDescent="0.25">
      <c r="A84" s="9">
        <f t="shared" si="33"/>
        <v>0.562499999999999</v>
      </c>
      <c r="B84" s="10">
        <f t="shared" si="34"/>
        <v>0.56874999999999898</v>
      </c>
      <c r="C84" s="22">
        <v>5</v>
      </c>
      <c r="D84" s="23"/>
      <c r="E84" s="22">
        <v>1</v>
      </c>
      <c r="F84" s="23"/>
      <c r="G84" s="22">
        <v>3</v>
      </c>
      <c r="H84" s="23"/>
      <c r="I84" s="11">
        <v>2</v>
      </c>
      <c r="J84" s="11"/>
      <c r="K84" s="22">
        <v>2</v>
      </c>
      <c r="L84" s="23"/>
      <c r="M84" s="22">
        <v>2</v>
      </c>
      <c r="N84" s="23"/>
      <c r="O84" s="11">
        <v>3</v>
      </c>
      <c r="P84" s="11"/>
      <c r="Q84" s="13">
        <f t="shared" si="32"/>
        <v>18</v>
      </c>
      <c r="R84" s="64"/>
      <c r="S84" s="72" t="s">
        <v>31</v>
      </c>
      <c r="T84" s="67">
        <f t="shared" ref="T84" si="43">SUM(Q84:Q86)</f>
        <v>32</v>
      </c>
      <c r="U84" s="64"/>
    </row>
    <row r="85" spans="1:21" x14ac:dyDescent="0.25">
      <c r="A85" s="9">
        <f t="shared" si="33"/>
        <v>0.56944444444444342</v>
      </c>
      <c r="B85" s="10">
        <f t="shared" si="34"/>
        <v>0.5756944444444434</v>
      </c>
      <c r="C85" s="22">
        <v>1</v>
      </c>
      <c r="D85" s="23"/>
      <c r="E85" s="22">
        <v>2</v>
      </c>
      <c r="F85" s="23"/>
      <c r="G85" s="22">
        <v>3</v>
      </c>
      <c r="H85" s="23"/>
      <c r="I85" s="11">
        <v>2</v>
      </c>
      <c r="J85" s="11"/>
      <c r="K85" s="22">
        <v>1</v>
      </c>
      <c r="L85" s="23"/>
      <c r="M85" s="22">
        <v>2</v>
      </c>
      <c r="N85" s="23"/>
      <c r="O85" s="11"/>
      <c r="P85" s="11"/>
      <c r="Q85" s="13">
        <f t="shared" si="32"/>
        <v>11</v>
      </c>
      <c r="R85" s="64"/>
      <c r="S85" s="71"/>
      <c r="T85" s="67"/>
      <c r="U85" s="64"/>
    </row>
    <row r="86" spans="1:21" x14ac:dyDescent="0.25">
      <c r="A86" s="25">
        <f t="shared" si="33"/>
        <v>0.57638888888888784</v>
      </c>
      <c r="B86" s="26">
        <f t="shared" si="34"/>
        <v>0.58263888888888782</v>
      </c>
      <c r="C86" s="14">
        <v>1</v>
      </c>
      <c r="D86" s="16"/>
      <c r="E86" s="14">
        <v>1</v>
      </c>
      <c r="F86" s="16"/>
      <c r="G86" s="14">
        <v>0</v>
      </c>
      <c r="H86" s="16"/>
      <c r="I86" s="15">
        <v>0</v>
      </c>
      <c r="J86" s="15"/>
      <c r="K86" s="14">
        <v>0</v>
      </c>
      <c r="L86" s="16">
        <v>1</v>
      </c>
      <c r="M86" s="14">
        <v>0</v>
      </c>
      <c r="N86" s="16"/>
      <c r="O86" s="15"/>
      <c r="P86" s="15"/>
      <c r="Q86" s="28">
        <f t="shared" si="32"/>
        <v>3</v>
      </c>
      <c r="R86" s="69"/>
      <c r="S86" s="73"/>
      <c r="T86" s="74"/>
      <c r="U86" s="69"/>
    </row>
    <row r="87" spans="1:21" ht="15.75" customHeight="1" x14ac:dyDescent="0.25">
      <c r="A87" s="4">
        <f t="shared" si="33"/>
        <v>0.58333333333333226</v>
      </c>
      <c r="B87" s="5">
        <f t="shared" si="34"/>
        <v>0.58958333333333224</v>
      </c>
      <c r="C87" s="20">
        <v>1</v>
      </c>
      <c r="D87" s="21"/>
      <c r="E87" s="20">
        <v>1</v>
      </c>
      <c r="F87" s="21"/>
      <c r="G87" s="20">
        <v>5</v>
      </c>
      <c r="H87" s="21"/>
      <c r="I87" s="6">
        <v>1</v>
      </c>
      <c r="J87" s="6"/>
      <c r="K87" s="20">
        <v>0</v>
      </c>
      <c r="L87" s="21"/>
      <c r="M87" s="20">
        <v>2</v>
      </c>
      <c r="N87" s="21"/>
      <c r="O87" s="6">
        <v>1</v>
      </c>
      <c r="P87" s="6"/>
      <c r="Q87" s="8">
        <f t="shared" si="32"/>
        <v>11</v>
      </c>
      <c r="R87" s="65" t="s">
        <v>18</v>
      </c>
      <c r="S87" s="70" t="s">
        <v>30</v>
      </c>
      <c r="T87" s="68">
        <f t="shared" ref="T87" si="44">SUM(Q87:Q89)</f>
        <v>28</v>
      </c>
      <c r="U87" s="65">
        <f t="shared" ref="U87" si="45">SUM(Q87:Q92)</f>
        <v>50</v>
      </c>
    </row>
    <row r="88" spans="1:21" x14ac:dyDescent="0.25">
      <c r="A88" s="9">
        <f t="shared" si="33"/>
        <v>0.59027777777777668</v>
      </c>
      <c r="B88" s="10">
        <f t="shared" si="34"/>
        <v>0.59652777777777666</v>
      </c>
      <c r="C88" s="22">
        <v>4</v>
      </c>
      <c r="D88" s="23"/>
      <c r="E88" s="22">
        <v>1</v>
      </c>
      <c r="F88" s="23"/>
      <c r="G88" s="22">
        <v>2</v>
      </c>
      <c r="H88" s="23"/>
      <c r="I88" s="11">
        <v>1</v>
      </c>
      <c r="J88" s="11">
        <v>1</v>
      </c>
      <c r="K88" s="22">
        <v>1</v>
      </c>
      <c r="L88" s="23"/>
      <c r="M88" s="22">
        <v>2</v>
      </c>
      <c r="N88" s="23"/>
      <c r="O88" s="11"/>
      <c r="P88" s="11"/>
      <c r="Q88" s="13">
        <f t="shared" si="32"/>
        <v>12</v>
      </c>
      <c r="R88" s="64"/>
      <c r="S88" s="71"/>
      <c r="T88" s="67"/>
      <c r="U88" s="64"/>
    </row>
    <row r="89" spans="1:21" x14ac:dyDescent="0.25">
      <c r="A89" s="9">
        <f t="shared" si="33"/>
        <v>0.5972222222222211</v>
      </c>
      <c r="B89" s="10">
        <f t="shared" si="34"/>
        <v>0.60347222222222108</v>
      </c>
      <c r="C89" s="22">
        <v>0</v>
      </c>
      <c r="D89" s="23"/>
      <c r="E89" s="22">
        <v>0</v>
      </c>
      <c r="F89" s="23"/>
      <c r="G89" s="22">
        <v>1</v>
      </c>
      <c r="H89" s="23"/>
      <c r="I89" s="11">
        <v>2</v>
      </c>
      <c r="J89" s="11"/>
      <c r="K89" s="22">
        <v>1</v>
      </c>
      <c r="L89" s="23"/>
      <c r="M89" s="22">
        <v>1</v>
      </c>
      <c r="N89" s="23"/>
      <c r="O89" s="11"/>
      <c r="P89" s="11"/>
      <c r="Q89" s="13">
        <f t="shared" si="32"/>
        <v>5</v>
      </c>
      <c r="R89" s="64"/>
      <c r="S89" s="71"/>
      <c r="T89" s="67"/>
      <c r="U89" s="64"/>
    </row>
    <row r="90" spans="1:21" ht="15.75" customHeight="1" x14ac:dyDescent="0.25">
      <c r="A90" s="9">
        <f t="shared" si="33"/>
        <v>0.60416666666666552</v>
      </c>
      <c r="B90" s="10">
        <f t="shared" si="34"/>
        <v>0.6104166666666655</v>
      </c>
      <c r="C90" s="22">
        <v>3</v>
      </c>
      <c r="D90" s="23"/>
      <c r="E90" s="22">
        <v>0</v>
      </c>
      <c r="F90" s="23"/>
      <c r="G90" s="22">
        <v>1</v>
      </c>
      <c r="H90" s="23"/>
      <c r="I90" s="11">
        <v>2</v>
      </c>
      <c r="J90" s="11"/>
      <c r="K90" s="22">
        <v>4</v>
      </c>
      <c r="L90" s="23"/>
      <c r="M90" s="22">
        <v>1</v>
      </c>
      <c r="N90" s="23"/>
      <c r="O90" s="11">
        <v>1</v>
      </c>
      <c r="P90" s="11"/>
      <c r="Q90" s="13">
        <f t="shared" si="32"/>
        <v>12</v>
      </c>
      <c r="R90" s="64"/>
      <c r="S90" s="72" t="s">
        <v>31</v>
      </c>
      <c r="T90" s="67">
        <f t="shared" ref="T90" si="46">SUM(Q90:Q92)</f>
        <v>22</v>
      </c>
      <c r="U90" s="64"/>
    </row>
    <row r="91" spans="1:21" x14ac:dyDescent="0.25">
      <c r="A91" s="9">
        <f t="shared" si="33"/>
        <v>0.61111111111110994</v>
      </c>
      <c r="B91" s="10">
        <f t="shared" si="34"/>
        <v>0.61736111111110992</v>
      </c>
      <c r="C91" s="22">
        <v>2</v>
      </c>
      <c r="D91" s="23"/>
      <c r="E91" s="22">
        <v>0</v>
      </c>
      <c r="F91" s="23"/>
      <c r="G91" s="22">
        <v>1</v>
      </c>
      <c r="H91" s="23"/>
      <c r="I91" s="11">
        <v>2</v>
      </c>
      <c r="J91" s="11"/>
      <c r="K91" s="22">
        <v>1</v>
      </c>
      <c r="L91" s="23"/>
      <c r="M91" s="22">
        <v>0</v>
      </c>
      <c r="N91" s="23"/>
      <c r="O91" s="11"/>
      <c r="P91" s="11"/>
      <c r="Q91" s="13">
        <f t="shared" si="32"/>
        <v>6</v>
      </c>
      <c r="R91" s="64"/>
      <c r="S91" s="71"/>
      <c r="T91" s="67"/>
      <c r="U91" s="64"/>
    </row>
    <row r="92" spans="1:21" x14ac:dyDescent="0.25">
      <c r="A92" s="25">
        <f t="shared" si="33"/>
        <v>0.61805555555555436</v>
      </c>
      <c r="B92" s="26">
        <f t="shared" si="34"/>
        <v>0.62430555555555434</v>
      </c>
      <c r="C92" s="14">
        <v>2</v>
      </c>
      <c r="D92" s="16"/>
      <c r="E92" s="14">
        <v>1</v>
      </c>
      <c r="F92" s="16"/>
      <c r="G92" s="14">
        <v>0</v>
      </c>
      <c r="H92" s="16"/>
      <c r="I92" s="15">
        <v>0</v>
      </c>
      <c r="J92" s="15"/>
      <c r="K92" s="14">
        <v>0</v>
      </c>
      <c r="L92" s="16"/>
      <c r="M92" s="14">
        <v>1</v>
      </c>
      <c r="N92" s="16"/>
      <c r="O92" s="15"/>
      <c r="P92" s="15"/>
      <c r="Q92" s="28">
        <f t="shared" si="32"/>
        <v>4</v>
      </c>
      <c r="R92" s="69"/>
      <c r="S92" s="73"/>
      <c r="T92" s="74"/>
      <c r="U92" s="69"/>
    </row>
    <row r="93" spans="1:21" ht="15.75" customHeight="1" x14ac:dyDescent="0.25">
      <c r="A93" s="4">
        <f t="shared" si="33"/>
        <v>0.62499999999999878</v>
      </c>
      <c r="B93" s="5">
        <f t="shared" si="34"/>
        <v>0.63124999999999876</v>
      </c>
      <c r="C93" s="20">
        <v>2</v>
      </c>
      <c r="D93" s="21"/>
      <c r="E93" s="20">
        <v>2</v>
      </c>
      <c r="F93" s="21"/>
      <c r="G93" s="20">
        <v>3</v>
      </c>
      <c r="H93" s="21"/>
      <c r="I93" s="6">
        <v>3</v>
      </c>
      <c r="J93" s="6"/>
      <c r="K93" s="20">
        <v>3</v>
      </c>
      <c r="L93" s="21"/>
      <c r="M93" s="20">
        <v>5</v>
      </c>
      <c r="N93" s="21"/>
      <c r="O93" s="6">
        <v>2</v>
      </c>
      <c r="P93" s="6"/>
      <c r="Q93" s="8">
        <f t="shared" si="32"/>
        <v>20</v>
      </c>
      <c r="R93" s="65" t="s">
        <v>19</v>
      </c>
      <c r="S93" s="70" t="s">
        <v>30</v>
      </c>
      <c r="T93" s="68">
        <f t="shared" ref="T93" si="47">SUM(Q93:Q95)</f>
        <v>32</v>
      </c>
      <c r="U93" s="65">
        <f t="shared" ref="U93" si="48">SUM(Q93:Q98)</f>
        <v>60</v>
      </c>
    </row>
    <row r="94" spans="1:21" x14ac:dyDescent="0.25">
      <c r="A94" s="9">
        <f t="shared" si="33"/>
        <v>0.6319444444444432</v>
      </c>
      <c r="B94" s="10">
        <f t="shared" si="34"/>
        <v>0.63819444444444318</v>
      </c>
      <c r="C94" s="22">
        <v>0</v>
      </c>
      <c r="D94" s="23"/>
      <c r="E94" s="22">
        <v>3</v>
      </c>
      <c r="F94" s="23"/>
      <c r="G94" s="22">
        <v>0</v>
      </c>
      <c r="H94" s="23"/>
      <c r="I94" s="11">
        <v>3</v>
      </c>
      <c r="J94" s="11"/>
      <c r="K94" s="22">
        <v>3</v>
      </c>
      <c r="L94" s="23"/>
      <c r="M94" s="22">
        <v>1</v>
      </c>
      <c r="N94" s="23"/>
      <c r="O94" s="11">
        <v>1</v>
      </c>
      <c r="P94" s="11"/>
      <c r="Q94" s="13">
        <f t="shared" si="32"/>
        <v>11</v>
      </c>
      <c r="R94" s="64"/>
      <c r="S94" s="71"/>
      <c r="T94" s="67"/>
      <c r="U94" s="64"/>
    </row>
    <row r="95" spans="1:21" x14ac:dyDescent="0.25">
      <c r="A95" s="9">
        <f t="shared" si="33"/>
        <v>0.63888888888888762</v>
      </c>
      <c r="B95" s="10">
        <f t="shared" si="34"/>
        <v>0.6451388888888876</v>
      </c>
      <c r="C95" s="22">
        <v>1</v>
      </c>
      <c r="D95" s="23"/>
      <c r="E95" s="22">
        <v>0</v>
      </c>
      <c r="F95" s="23"/>
      <c r="G95" s="22">
        <v>0</v>
      </c>
      <c r="H95" s="23"/>
      <c r="I95" s="11">
        <v>0</v>
      </c>
      <c r="J95" s="11"/>
      <c r="K95" s="22">
        <v>0</v>
      </c>
      <c r="L95" s="23"/>
      <c r="M95" s="22">
        <v>0</v>
      </c>
      <c r="N95" s="23"/>
      <c r="O95" s="11"/>
      <c r="P95" s="11"/>
      <c r="Q95" s="13">
        <f t="shared" si="32"/>
        <v>1</v>
      </c>
      <c r="R95" s="64"/>
      <c r="S95" s="71"/>
      <c r="T95" s="67"/>
      <c r="U95" s="64"/>
    </row>
    <row r="96" spans="1:21" ht="15.75" customHeight="1" x14ac:dyDescent="0.25">
      <c r="A96" s="9">
        <f t="shared" si="33"/>
        <v>0.64583333333333204</v>
      </c>
      <c r="B96" s="10">
        <f t="shared" si="34"/>
        <v>0.65208333333333202</v>
      </c>
      <c r="C96" s="22">
        <v>3</v>
      </c>
      <c r="D96" s="23"/>
      <c r="E96" s="22">
        <v>3</v>
      </c>
      <c r="F96" s="23"/>
      <c r="G96" s="22">
        <v>1</v>
      </c>
      <c r="H96" s="23"/>
      <c r="I96" s="11">
        <v>3</v>
      </c>
      <c r="J96" s="11"/>
      <c r="K96" s="22">
        <v>2</v>
      </c>
      <c r="L96" s="23"/>
      <c r="M96" s="22">
        <v>2</v>
      </c>
      <c r="N96" s="23"/>
      <c r="O96" s="11">
        <v>2</v>
      </c>
      <c r="P96" s="11"/>
      <c r="Q96" s="13">
        <f t="shared" si="32"/>
        <v>16</v>
      </c>
      <c r="R96" s="64"/>
      <c r="S96" s="72" t="s">
        <v>31</v>
      </c>
      <c r="T96" s="67">
        <f t="shared" ref="T96" si="49">SUM(Q96:Q98)</f>
        <v>28</v>
      </c>
      <c r="U96" s="64"/>
    </row>
    <row r="97" spans="1:21" x14ac:dyDescent="0.25">
      <c r="A97" s="9">
        <f t="shared" si="33"/>
        <v>0.65277777777777646</v>
      </c>
      <c r="B97" s="10">
        <f t="shared" si="34"/>
        <v>0.65902777777777644</v>
      </c>
      <c r="C97" s="22">
        <v>0</v>
      </c>
      <c r="D97" s="23"/>
      <c r="E97" s="22">
        <v>0</v>
      </c>
      <c r="F97" s="23"/>
      <c r="G97" s="22">
        <v>0</v>
      </c>
      <c r="H97" s="23"/>
      <c r="I97" s="11">
        <v>1</v>
      </c>
      <c r="J97" s="11"/>
      <c r="K97" s="22">
        <v>1</v>
      </c>
      <c r="L97" s="23">
        <v>1</v>
      </c>
      <c r="M97" s="22">
        <v>0</v>
      </c>
      <c r="N97" s="23"/>
      <c r="O97" s="11">
        <v>1</v>
      </c>
      <c r="P97" s="11"/>
      <c r="Q97" s="13">
        <f t="shared" si="32"/>
        <v>4</v>
      </c>
      <c r="R97" s="64"/>
      <c r="S97" s="71"/>
      <c r="T97" s="67"/>
      <c r="U97" s="64"/>
    </row>
    <row r="98" spans="1:21" x14ac:dyDescent="0.25">
      <c r="A98" s="25">
        <f t="shared" si="33"/>
        <v>0.65972222222222088</v>
      </c>
      <c r="B98" s="26">
        <f t="shared" si="34"/>
        <v>0.66597222222222086</v>
      </c>
      <c r="C98" s="14">
        <v>1</v>
      </c>
      <c r="D98" s="16"/>
      <c r="E98" s="14">
        <v>1</v>
      </c>
      <c r="F98" s="16"/>
      <c r="G98" s="14">
        <v>4</v>
      </c>
      <c r="H98" s="16"/>
      <c r="I98" s="15">
        <v>0</v>
      </c>
      <c r="J98" s="15"/>
      <c r="K98" s="14">
        <v>2</v>
      </c>
      <c r="L98" s="16"/>
      <c r="M98" s="14">
        <v>0</v>
      </c>
      <c r="N98" s="16"/>
      <c r="O98" s="15"/>
      <c r="P98" s="15"/>
      <c r="Q98" s="28">
        <f t="shared" si="32"/>
        <v>8</v>
      </c>
      <c r="R98" s="69"/>
      <c r="S98" s="73"/>
      <c r="T98" s="74"/>
      <c r="U98" s="69"/>
    </row>
    <row r="99" spans="1:21" ht="15.75" customHeight="1" x14ac:dyDescent="0.25">
      <c r="A99" s="4">
        <f t="shared" si="33"/>
        <v>0.6666666666666653</v>
      </c>
      <c r="B99" s="5">
        <f t="shared" si="34"/>
        <v>0.67291666666666528</v>
      </c>
      <c r="C99" s="20">
        <v>0</v>
      </c>
      <c r="D99" s="21"/>
      <c r="E99" s="20">
        <v>1</v>
      </c>
      <c r="F99" s="21"/>
      <c r="G99" s="20">
        <v>0</v>
      </c>
      <c r="H99" s="21"/>
      <c r="I99" s="6">
        <v>5</v>
      </c>
      <c r="J99" s="6"/>
      <c r="K99" s="20">
        <v>2</v>
      </c>
      <c r="L99" s="21"/>
      <c r="M99" s="20"/>
      <c r="N99" s="21"/>
      <c r="O99" s="6">
        <v>1</v>
      </c>
      <c r="P99" s="6"/>
      <c r="Q99" s="8">
        <f t="shared" si="32"/>
        <v>9</v>
      </c>
      <c r="R99" s="65" t="s">
        <v>20</v>
      </c>
      <c r="S99" s="70" t="s">
        <v>30</v>
      </c>
      <c r="T99" s="68">
        <f t="shared" ref="T99" si="50">SUM(Q99:Q101)</f>
        <v>22</v>
      </c>
      <c r="U99" s="65">
        <f t="shared" ref="U99" si="51">SUM(Q99:Q104)</f>
        <v>35</v>
      </c>
    </row>
    <row r="100" spans="1:21" x14ac:dyDescent="0.25">
      <c r="A100" s="9">
        <f t="shared" si="33"/>
        <v>0.67361111111110972</v>
      </c>
      <c r="B100" s="10">
        <f t="shared" si="34"/>
        <v>0.67986111111110969</v>
      </c>
      <c r="C100" s="22">
        <v>3</v>
      </c>
      <c r="D100" s="23"/>
      <c r="E100" s="22">
        <v>1</v>
      </c>
      <c r="F100" s="23"/>
      <c r="G100" s="22">
        <v>2</v>
      </c>
      <c r="H100" s="23"/>
      <c r="I100" s="11">
        <v>1</v>
      </c>
      <c r="J100" s="11"/>
      <c r="K100" s="22">
        <v>2</v>
      </c>
      <c r="L100" s="23"/>
      <c r="M100" s="22"/>
      <c r="N100" s="23"/>
      <c r="O100" s="11"/>
      <c r="P100" s="11"/>
      <c r="Q100" s="13">
        <f t="shared" si="32"/>
        <v>9</v>
      </c>
      <c r="R100" s="64"/>
      <c r="S100" s="71"/>
      <c r="T100" s="67"/>
      <c r="U100" s="64"/>
    </row>
    <row r="101" spans="1:21" x14ac:dyDescent="0.25">
      <c r="A101" s="9">
        <f t="shared" si="33"/>
        <v>0.68055555555555414</v>
      </c>
      <c r="B101" s="10">
        <f t="shared" si="34"/>
        <v>0.68680555555555411</v>
      </c>
      <c r="C101" s="22">
        <v>2</v>
      </c>
      <c r="D101" s="23"/>
      <c r="E101" s="22">
        <v>0</v>
      </c>
      <c r="F101" s="23"/>
      <c r="G101" s="22">
        <v>1</v>
      </c>
      <c r="H101" s="23"/>
      <c r="I101" s="11">
        <v>0</v>
      </c>
      <c r="J101" s="11"/>
      <c r="K101" s="22">
        <v>1</v>
      </c>
      <c r="L101" s="23"/>
      <c r="M101" s="22"/>
      <c r="N101" s="23"/>
      <c r="O101" s="11"/>
      <c r="P101" s="11"/>
      <c r="Q101" s="13">
        <f t="shared" si="32"/>
        <v>4</v>
      </c>
      <c r="R101" s="64"/>
      <c r="S101" s="71"/>
      <c r="T101" s="67"/>
      <c r="U101" s="64"/>
    </row>
    <row r="102" spans="1:21" ht="15.75" customHeight="1" x14ac:dyDescent="0.25">
      <c r="A102" s="9">
        <f t="shared" si="33"/>
        <v>0.68749999999999856</v>
      </c>
      <c r="B102" s="10">
        <f t="shared" si="34"/>
        <v>0.69374999999999853</v>
      </c>
      <c r="C102" s="22">
        <v>2</v>
      </c>
      <c r="D102" s="23"/>
      <c r="E102" s="22">
        <v>0</v>
      </c>
      <c r="F102" s="23"/>
      <c r="G102" s="22">
        <v>1</v>
      </c>
      <c r="H102" s="23"/>
      <c r="I102" s="11">
        <v>0</v>
      </c>
      <c r="J102" s="11"/>
      <c r="K102" s="22">
        <v>2</v>
      </c>
      <c r="L102" s="23"/>
      <c r="M102" s="22"/>
      <c r="N102" s="23"/>
      <c r="O102" s="11"/>
      <c r="P102" s="11"/>
      <c r="Q102" s="13">
        <f t="shared" si="32"/>
        <v>5</v>
      </c>
      <c r="R102" s="64"/>
      <c r="S102" s="72" t="s">
        <v>31</v>
      </c>
      <c r="T102" s="67">
        <f t="shared" ref="T102" si="52">SUM(Q102:Q104)</f>
        <v>13</v>
      </c>
      <c r="U102" s="64"/>
    </row>
    <row r="103" spans="1:21" x14ac:dyDescent="0.25">
      <c r="A103" s="9">
        <f t="shared" si="33"/>
        <v>0.69444444444444298</v>
      </c>
      <c r="B103" s="10">
        <f t="shared" si="34"/>
        <v>0.70069444444444295</v>
      </c>
      <c r="C103" s="22">
        <v>2</v>
      </c>
      <c r="D103" s="23"/>
      <c r="E103" s="22">
        <v>1</v>
      </c>
      <c r="F103" s="23"/>
      <c r="G103" s="22">
        <v>0</v>
      </c>
      <c r="H103" s="23"/>
      <c r="I103" s="11">
        <v>0</v>
      </c>
      <c r="J103" s="11"/>
      <c r="K103" s="22">
        <v>0</v>
      </c>
      <c r="L103" s="23"/>
      <c r="M103" s="22"/>
      <c r="N103" s="23"/>
      <c r="O103" s="11">
        <v>2</v>
      </c>
      <c r="P103" s="11"/>
      <c r="Q103" s="13">
        <f t="shared" si="32"/>
        <v>5</v>
      </c>
      <c r="R103" s="64"/>
      <c r="S103" s="71"/>
      <c r="T103" s="67"/>
      <c r="U103" s="64"/>
    </row>
    <row r="104" spans="1:21" x14ac:dyDescent="0.25">
      <c r="A104" s="25">
        <f t="shared" si="33"/>
        <v>0.7013888888888874</v>
      </c>
      <c r="B104" s="26">
        <f t="shared" si="34"/>
        <v>0.70763888888888737</v>
      </c>
      <c r="C104" s="14">
        <v>1</v>
      </c>
      <c r="D104" s="16"/>
      <c r="E104" s="14">
        <v>0</v>
      </c>
      <c r="F104" s="16"/>
      <c r="G104" s="14">
        <v>0</v>
      </c>
      <c r="H104" s="16"/>
      <c r="I104" s="15">
        <v>2</v>
      </c>
      <c r="J104" s="15"/>
      <c r="K104" s="14">
        <v>0</v>
      </c>
      <c r="L104" s="16"/>
      <c r="M104" s="14"/>
      <c r="N104" s="16"/>
      <c r="O104" s="15"/>
      <c r="P104" s="15"/>
      <c r="Q104" s="28">
        <f t="shared" si="32"/>
        <v>3</v>
      </c>
      <c r="R104" s="69"/>
      <c r="S104" s="73"/>
      <c r="T104" s="74"/>
      <c r="U104" s="69"/>
    </row>
    <row r="105" spans="1:21" ht="15.75" customHeight="1" x14ac:dyDescent="0.25">
      <c r="A105" s="4">
        <f t="shared" si="33"/>
        <v>0.70833333333333182</v>
      </c>
      <c r="B105" s="5">
        <f t="shared" si="34"/>
        <v>0.71458333333333179</v>
      </c>
      <c r="C105" s="20">
        <v>2</v>
      </c>
      <c r="D105" s="21"/>
      <c r="E105" s="20">
        <v>3</v>
      </c>
      <c r="F105" s="21"/>
      <c r="G105" s="20">
        <v>2</v>
      </c>
      <c r="H105" s="21"/>
      <c r="I105" s="6">
        <v>7</v>
      </c>
      <c r="J105" s="6"/>
      <c r="K105" s="20">
        <v>6</v>
      </c>
      <c r="L105" s="21"/>
      <c r="M105" s="20">
        <v>3</v>
      </c>
      <c r="N105" s="21"/>
      <c r="O105" s="6">
        <v>2</v>
      </c>
      <c r="P105" s="6"/>
      <c r="Q105" s="8">
        <f t="shared" si="32"/>
        <v>25</v>
      </c>
      <c r="R105" s="65" t="s">
        <v>21</v>
      </c>
      <c r="S105" s="70" t="s">
        <v>30</v>
      </c>
      <c r="T105" s="68">
        <f t="shared" ref="T105" si="53">SUM(Q105:Q107)</f>
        <v>49</v>
      </c>
      <c r="U105" s="65">
        <f t="shared" ref="U105" si="54">SUM(Q105:Q110)</f>
        <v>69</v>
      </c>
    </row>
    <row r="106" spans="1:21" x14ac:dyDescent="0.25">
      <c r="A106" s="9">
        <f t="shared" si="33"/>
        <v>0.71527777777777624</v>
      </c>
      <c r="B106" s="10">
        <f t="shared" si="34"/>
        <v>0.72152777777777621</v>
      </c>
      <c r="C106" s="22">
        <v>4</v>
      </c>
      <c r="D106" s="23"/>
      <c r="E106" s="22">
        <v>5</v>
      </c>
      <c r="F106" s="23"/>
      <c r="G106" s="22">
        <v>3</v>
      </c>
      <c r="H106" s="23"/>
      <c r="I106" s="11">
        <v>1</v>
      </c>
      <c r="J106" s="11"/>
      <c r="K106" s="22">
        <v>1</v>
      </c>
      <c r="L106" s="23"/>
      <c r="M106" s="22">
        <v>2</v>
      </c>
      <c r="N106" s="23"/>
      <c r="O106" s="11">
        <v>1</v>
      </c>
      <c r="P106" s="11"/>
      <c r="Q106" s="13">
        <f t="shared" si="32"/>
        <v>17</v>
      </c>
      <c r="R106" s="64"/>
      <c r="S106" s="71"/>
      <c r="T106" s="67"/>
      <c r="U106" s="64"/>
    </row>
    <row r="107" spans="1:21" x14ac:dyDescent="0.25">
      <c r="A107" s="9">
        <f t="shared" si="33"/>
        <v>0.72222222222222066</v>
      </c>
      <c r="B107" s="10">
        <f t="shared" si="34"/>
        <v>0.72847222222222063</v>
      </c>
      <c r="C107" s="22">
        <v>1</v>
      </c>
      <c r="D107" s="23"/>
      <c r="E107" s="22">
        <v>0</v>
      </c>
      <c r="F107" s="23"/>
      <c r="G107" s="22">
        <v>3</v>
      </c>
      <c r="H107" s="23"/>
      <c r="I107" s="11">
        <v>2</v>
      </c>
      <c r="J107" s="11"/>
      <c r="K107" s="22">
        <v>1</v>
      </c>
      <c r="L107" s="23"/>
      <c r="M107" s="22"/>
      <c r="N107" s="23"/>
      <c r="O107" s="11"/>
      <c r="P107" s="11"/>
      <c r="Q107" s="13">
        <f t="shared" si="32"/>
        <v>7</v>
      </c>
      <c r="R107" s="64"/>
      <c r="S107" s="71"/>
      <c r="T107" s="67"/>
      <c r="U107" s="64"/>
    </row>
    <row r="108" spans="1:21" ht="15.75" customHeight="1" x14ac:dyDescent="0.25">
      <c r="A108" s="9">
        <f t="shared" si="33"/>
        <v>0.72916666666666508</v>
      </c>
      <c r="B108" s="10">
        <f t="shared" si="34"/>
        <v>0.73541666666666505</v>
      </c>
      <c r="C108" s="22">
        <v>1</v>
      </c>
      <c r="D108" s="23"/>
      <c r="E108" s="22">
        <v>3</v>
      </c>
      <c r="F108" s="23"/>
      <c r="G108" s="22">
        <v>0</v>
      </c>
      <c r="H108" s="23"/>
      <c r="I108" s="11">
        <v>1</v>
      </c>
      <c r="J108" s="11"/>
      <c r="K108" s="22">
        <v>0</v>
      </c>
      <c r="L108" s="23"/>
      <c r="M108" s="22"/>
      <c r="N108" s="23"/>
      <c r="O108" s="11">
        <v>1</v>
      </c>
      <c r="P108" s="11"/>
      <c r="Q108" s="13">
        <f t="shared" si="32"/>
        <v>6</v>
      </c>
      <c r="R108" s="64"/>
      <c r="S108" s="72" t="s">
        <v>31</v>
      </c>
      <c r="T108" s="67">
        <f t="shared" ref="T108" si="55">SUM(Q108:Q110)</f>
        <v>20</v>
      </c>
      <c r="U108" s="64"/>
    </row>
    <row r="109" spans="1:21" x14ac:dyDescent="0.25">
      <c r="A109" s="9">
        <f t="shared" si="33"/>
        <v>0.7361111111111095</v>
      </c>
      <c r="B109" s="10">
        <f t="shared" si="34"/>
        <v>0.74236111111110947</v>
      </c>
      <c r="C109" s="22">
        <v>5</v>
      </c>
      <c r="D109" s="23"/>
      <c r="E109" s="22">
        <v>0</v>
      </c>
      <c r="F109" s="23"/>
      <c r="G109" s="22">
        <v>1</v>
      </c>
      <c r="H109" s="23"/>
      <c r="I109" s="11">
        <v>2</v>
      </c>
      <c r="J109" s="11"/>
      <c r="K109" s="22">
        <v>0</v>
      </c>
      <c r="L109" s="23"/>
      <c r="M109" s="22"/>
      <c r="N109" s="23"/>
      <c r="O109" s="11"/>
      <c r="P109" s="11"/>
      <c r="Q109" s="13">
        <f t="shared" si="32"/>
        <v>8</v>
      </c>
      <c r="R109" s="64"/>
      <c r="S109" s="71"/>
      <c r="T109" s="67"/>
      <c r="U109" s="64"/>
    </row>
    <row r="110" spans="1:21" x14ac:dyDescent="0.25">
      <c r="A110" s="25">
        <f t="shared" si="33"/>
        <v>0.74305555555555391</v>
      </c>
      <c r="B110" s="26">
        <f t="shared" si="34"/>
        <v>0.74930555555555389</v>
      </c>
      <c r="C110" s="14">
        <v>2</v>
      </c>
      <c r="D110" s="16"/>
      <c r="E110" s="14">
        <v>0</v>
      </c>
      <c r="F110" s="16"/>
      <c r="G110" s="14">
        <v>0</v>
      </c>
      <c r="H110" s="16"/>
      <c r="I110" s="15">
        <v>2</v>
      </c>
      <c r="J110" s="15"/>
      <c r="K110" s="14">
        <v>0</v>
      </c>
      <c r="L110" s="16"/>
      <c r="M110" s="14">
        <v>1</v>
      </c>
      <c r="N110" s="16"/>
      <c r="O110" s="15">
        <v>1</v>
      </c>
      <c r="P110" s="15"/>
      <c r="Q110" s="28">
        <f t="shared" si="32"/>
        <v>6</v>
      </c>
      <c r="R110" s="69"/>
      <c r="S110" s="73"/>
      <c r="T110" s="74"/>
      <c r="U110" s="69"/>
    </row>
    <row r="111" spans="1:21" ht="15.75" customHeight="1" x14ac:dyDescent="0.25">
      <c r="A111" s="4">
        <f t="shared" si="33"/>
        <v>0.74999999999999833</v>
      </c>
      <c r="B111" s="5">
        <f t="shared" si="34"/>
        <v>0.75624999999999831</v>
      </c>
      <c r="C111" s="20">
        <v>2</v>
      </c>
      <c r="D111" s="21"/>
      <c r="E111" s="20">
        <v>2</v>
      </c>
      <c r="F111" s="21"/>
      <c r="G111" s="20">
        <v>2</v>
      </c>
      <c r="H111" s="21"/>
      <c r="I111" s="6">
        <v>4</v>
      </c>
      <c r="J111" s="6"/>
      <c r="K111" s="20">
        <v>6</v>
      </c>
      <c r="L111" s="21"/>
      <c r="M111" s="20">
        <v>3</v>
      </c>
      <c r="N111" s="21"/>
      <c r="O111" s="6">
        <v>5</v>
      </c>
      <c r="P111" s="6"/>
      <c r="Q111" s="8">
        <f t="shared" si="32"/>
        <v>24</v>
      </c>
      <c r="R111" s="65" t="s">
        <v>22</v>
      </c>
      <c r="S111" s="70" t="s">
        <v>30</v>
      </c>
      <c r="T111" s="68">
        <f t="shared" ref="T111" si="56">SUM(Q111:Q113)</f>
        <v>48</v>
      </c>
      <c r="U111" s="65">
        <f t="shared" ref="U111" si="57">SUM(Q111:Q116)</f>
        <v>72</v>
      </c>
    </row>
    <row r="112" spans="1:21" x14ac:dyDescent="0.25">
      <c r="A112" s="9">
        <f t="shared" si="33"/>
        <v>0.75694444444444275</v>
      </c>
      <c r="B112" s="10">
        <f t="shared" si="34"/>
        <v>0.76319444444444273</v>
      </c>
      <c r="C112" s="22">
        <v>1</v>
      </c>
      <c r="D112" s="23"/>
      <c r="E112" s="22">
        <v>3</v>
      </c>
      <c r="F112" s="23"/>
      <c r="G112" s="22">
        <v>3</v>
      </c>
      <c r="H112" s="23"/>
      <c r="I112" s="11">
        <v>0</v>
      </c>
      <c r="J112" s="11"/>
      <c r="K112" s="22">
        <v>4</v>
      </c>
      <c r="L112" s="23"/>
      <c r="M112" s="22">
        <v>1</v>
      </c>
      <c r="N112" s="23"/>
      <c r="O112" s="11">
        <v>2</v>
      </c>
      <c r="P112" s="11"/>
      <c r="Q112" s="13">
        <f t="shared" si="32"/>
        <v>14</v>
      </c>
      <c r="R112" s="64"/>
      <c r="S112" s="71"/>
      <c r="T112" s="67"/>
      <c r="U112" s="64"/>
    </row>
    <row r="113" spans="1:21" x14ac:dyDescent="0.25">
      <c r="A113" s="9">
        <f t="shared" si="33"/>
        <v>0.76388888888888717</v>
      </c>
      <c r="B113" s="10">
        <f t="shared" si="34"/>
        <v>0.77013888888888715</v>
      </c>
      <c r="C113" s="22">
        <v>3</v>
      </c>
      <c r="D113" s="23"/>
      <c r="E113" s="22">
        <v>0</v>
      </c>
      <c r="F113" s="23"/>
      <c r="G113" s="22">
        <v>2</v>
      </c>
      <c r="H113" s="23"/>
      <c r="I113" s="11">
        <v>3</v>
      </c>
      <c r="J113" s="11"/>
      <c r="K113" s="22">
        <v>1</v>
      </c>
      <c r="L113" s="23"/>
      <c r="M113" s="22">
        <v>1</v>
      </c>
      <c r="N113" s="23"/>
      <c r="O113" s="11"/>
      <c r="P113" s="11"/>
      <c r="Q113" s="13">
        <f t="shared" si="32"/>
        <v>10</v>
      </c>
      <c r="R113" s="64"/>
      <c r="S113" s="71"/>
      <c r="T113" s="67"/>
      <c r="U113" s="64"/>
    </row>
    <row r="114" spans="1:21" ht="15.75" customHeight="1" x14ac:dyDescent="0.25">
      <c r="A114" s="9">
        <f t="shared" si="33"/>
        <v>0.77083333333333159</v>
      </c>
      <c r="B114" s="10">
        <f t="shared" si="34"/>
        <v>0.77708333333333157</v>
      </c>
      <c r="C114" s="22">
        <v>2</v>
      </c>
      <c r="D114" s="23"/>
      <c r="E114" s="22">
        <v>1</v>
      </c>
      <c r="F114" s="23"/>
      <c r="G114" s="22">
        <v>0</v>
      </c>
      <c r="H114" s="23"/>
      <c r="I114" s="11">
        <v>2</v>
      </c>
      <c r="J114" s="11"/>
      <c r="K114" s="22">
        <v>3</v>
      </c>
      <c r="L114" s="23"/>
      <c r="M114" s="22">
        <v>3</v>
      </c>
      <c r="N114" s="23"/>
      <c r="O114" s="11"/>
      <c r="P114" s="11"/>
      <c r="Q114" s="13">
        <f t="shared" si="32"/>
        <v>11</v>
      </c>
      <c r="R114" s="64"/>
      <c r="S114" s="72" t="s">
        <v>31</v>
      </c>
      <c r="T114" s="67">
        <f t="shared" ref="T114" si="58">SUM(Q114:Q116)</f>
        <v>24</v>
      </c>
      <c r="U114" s="64"/>
    </row>
    <row r="115" spans="1:21" x14ac:dyDescent="0.25">
      <c r="A115" s="9">
        <f t="shared" si="33"/>
        <v>0.77777777777777601</v>
      </c>
      <c r="B115" s="10">
        <f t="shared" si="34"/>
        <v>0.78402777777777599</v>
      </c>
      <c r="C115" s="22">
        <v>0</v>
      </c>
      <c r="D115" s="23"/>
      <c r="E115" s="22">
        <v>1</v>
      </c>
      <c r="F115" s="23"/>
      <c r="G115" s="22">
        <v>1</v>
      </c>
      <c r="H115" s="23"/>
      <c r="I115" s="11">
        <v>1</v>
      </c>
      <c r="J115" s="11"/>
      <c r="K115" s="22">
        <v>1</v>
      </c>
      <c r="L115" s="23"/>
      <c r="M115" s="22"/>
      <c r="N115" s="23"/>
      <c r="O115" s="11"/>
      <c r="P115" s="11"/>
      <c r="Q115" s="13">
        <f t="shared" si="32"/>
        <v>4</v>
      </c>
      <c r="R115" s="64"/>
      <c r="S115" s="71"/>
      <c r="T115" s="67"/>
      <c r="U115" s="64"/>
    </row>
    <row r="116" spans="1:21" x14ac:dyDescent="0.25">
      <c r="A116" s="25">
        <f t="shared" si="33"/>
        <v>0.78472222222222043</v>
      </c>
      <c r="B116" s="26">
        <f t="shared" si="34"/>
        <v>0.79097222222222041</v>
      </c>
      <c r="C116" s="14">
        <v>1</v>
      </c>
      <c r="D116" s="16"/>
      <c r="E116" s="14">
        <v>1</v>
      </c>
      <c r="F116" s="16"/>
      <c r="G116" s="14">
        <v>3</v>
      </c>
      <c r="H116" s="16"/>
      <c r="I116" s="15">
        <v>3</v>
      </c>
      <c r="J116" s="15"/>
      <c r="K116" s="14">
        <v>1</v>
      </c>
      <c r="L116" s="16"/>
      <c r="M116" s="14"/>
      <c r="N116" s="16"/>
      <c r="O116" s="15"/>
      <c r="P116" s="15"/>
      <c r="Q116" s="28">
        <f t="shared" si="32"/>
        <v>9</v>
      </c>
      <c r="R116" s="69"/>
      <c r="S116" s="73"/>
      <c r="T116" s="74"/>
      <c r="U116" s="69"/>
    </row>
    <row r="117" spans="1:21" ht="15.75" customHeight="1" x14ac:dyDescent="0.25">
      <c r="A117" s="4">
        <f t="shared" si="33"/>
        <v>0.79166666666666485</v>
      </c>
      <c r="B117" s="5">
        <f t="shared" si="34"/>
        <v>0.79791666666666483</v>
      </c>
      <c r="C117" s="20">
        <v>3</v>
      </c>
      <c r="D117" s="21"/>
      <c r="E117" s="20">
        <v>1</v>
      </c>
      <c r="F117" s="21"/>
      <c r="G117" s="20">
        <v>1</v>
      </c>
      <c r="H117" s="21"/>
      <c r="I117" s="6">
        <v>0</v>
      </c>
      <c r="J117" s="6"/>
      <c r="K117" s="20">
        <v>4</v>
      </c>
      <c r="L117" s="21"/>
      <c r="M117" s="20"/>
      <c r="N117" s="21"/>
      <c r="O117" s="6">
        <v>2</v>
      </c>
      <c r="P117" s="6"/>
      <c r="Q117" s="8">
        <f t="shared" si="32"/>
        <v>11</v>
      </c>
      <c r="R117" s="65" t="s">
        <v>23</v>
      </c>
      <c r="S117" s="70" t="s">
        <v>30</v>
      </c>
      <c r="T117" s="68">
        <f t="shared" ref="T117" si="59">SUM(Q117:Q119)</f>
        <v>33</v>
      </c>
      <c r="U117" s="65">
        <f t="shared" ref="U117" si="60">SUM(Q117:Q122)</f>
        <v>60</v>
      </c>
    </row>
    <row r="118" spans="1:21" x14ac:dyDescent="0.25">
      <c r="A118" s="9">
        <f t="shared" si="33"/>
        <v>0.79861111111110927</v>
      </c>
      <c r="B118" s="10">
        <f t="shared" si="34"/>
        <v>0.80486111111110925</v>
      </c>
      <c r="C118" s="22">
        <v>1</v>
      </c>
      <c r="D118" s="23"/>
      <c r="E118" s="22">
        <v>2</v>
      </c>
      <c r="F118" s="23"/>
      <c r="G118" s="22">
        <v>2</v>
      </c>
      <c r="H118" s="23"/>
      <c r="I118" s="11">
        <v>1</v>
      </c>
      <c r="J118" s="11"/>
      <c r="K118" s="22">
        <v>3</v>
      </c>
      <c r="L118" s="23"/>
      <c r="M118" s="22">
        <v>1</v>
      </c>
      <c r="N118" s="23"/>
      <c r="O118" s="11"/>
      <c r="P118" s="11"/>
      <c r="Q118" s="13">
        <f t="shared" si="32"/>
        <v>10</v>
      </c>
      <c r="R118" s="64"/>
      <c r="S118" s="71"/>
      <c r="T118" s="67"/>
      <c r="U118" s="64"/>
    </row>
    <row r="119" spans="1:21" x14ac:dyDescent="0.25">
      <c r="A119" s="9">
        <f t="shared" si="33"/>
        <v>0.80555555555555369</v>
      </c>
      <c r="B119" s="10">
        <f t="shared" si="34"/>
        <v>0.81180555555555367</v>
      </c>
      <c r="C119" s="22">
        <v>4</v>
      </c>
      <c r="D119" s="23"/>
      <c r="E119" s="22">
        <v>2</v>
      </c>
      <c r="F119" s="23"/>
      <c r="G119" s="22">
        <v>1</v>
      </c>
      <c r="H119" s="23"/>
      <c r="I119" s="11">
        <v>4</v>
      </c>
      <c r="J119" s="11"/>
      <c r="K119" s="22">
        <v>0</v>
      </c>
      <c r="L119" s="23"/>
      <c r="M119" s="22"/>
      <c r="N119" s="23"/>
      <c r="O119" s="11">
        <v>1</v>
      </c>
      <c r="P119" s="11"/>
      <c r="Q119" s="13">
        <f t="shared" si="32"/>
        <v>12</v>
      </c>
      <c r="R119" s="64"/>
      <c r="S119" s="71"/>
      <c r="T119" s="67"/>
      <c r="U119" s="64"/>
    </row>
    <row r="120" spans="1:21" ht="15.75" customHeight="1" x14ac:dyDescent="0.25">
      <c r="A120" s="9">
        <f t="shared" si="33"/>
        <v>0.81249999999999811</v>
      </c>
      <c r="B120" s="10">
        <f t="shared" si="34"/>
        <v>0.81874999999999809</v>
      </c>
      <c r="C120" s="22">
        <v>3</v>
      </c>
      <c r="D120" s="23"/>
      <c r="E120" s="22">
        <v>0</v>
      </c>
      <c r="F120" s="23"/>
      <c r="G120" s="22">
        <v>2</v>
      </c>
      <c r="H120" s="23"/>
      <c r="I120" s="11">
        <v>1</v>
      </c>
      <c r="J120" s="11"/>
      <c r="K120" s="22">
        <v>0</v>
      </c>
      <c r="L120" s="23"/>
      <c r="M120" s="22">
        <v>1</v>
      </c>
      <c r="N120" s="23"/>
      <c r="O120" s="11">
        <v>2</v>
      </c>
      <c r="P120" s="11"/>
      <c r="Q120" s="13">
        <f t="shared" si="32"/>
        <v>9</v>
      </c>
      <c r="R120" s="64"/>
      <c r="S120" s="72" t="s">
        <v>31</v>
      </c>
      <c r="T120" s="67">
        <f t="shared" ref="T120" si="61">SUM(Q120:Q122)</f>
        <v>27</v>
      </c>
      <c r="U120" s="64"/>
    </row>
    <row r="121" spans="1:21" x14ac:dyDescent="0.25">
      <c r="A121" s="9">
        <f t="shared" si="33"/>
        <v>0.81944444444444253</v>
      </c>
      <c r="B121" s="10">
        <f t="shared" si="34"/>
        <v>0.82569444444444251</v>
      </c>
      <c r="C121" s="22">
        <v>4</v>
      </c>
      <c r="D121" s="23"/>
      <c r="E121" s="22">
        <v>1</v>
      </c>
      <c r="F121" s="23"/>
      <c r="G121" s="22">
        <v>2</v>
      </c>
      <c r="H121" s="23"/>
      <c r="I121" s="11">
        <v>0</v>
      </c>
      <c r="J121" s="11"/>
      <c r="K121" s="22">
        <v>1</v>
      </c>
      <c r="L121" s="23"/>
      <c r="M121" s="22"/>
      <c r="N121" s="23"/>
      <c r="O121" s="11">
        <v>1</v>
      </c>
      <c r="P121" s="11"/>
      <c r="Q121" s="13">
        <f t="shared" si="32"/>
        <v>9</v>
      </c>
      <c r="R121" s="64"/>
      <c r="S121" s="71"/>
      <c r="T121" s="67"/>
      <c r="U121" s="64"/>
    </row>
    <row r="122" spans="1:21" x14ac:dyDescent="0.25">
      <c r="A122" s="25">
        <f t="shared" si="33"/>
        <v>0.82638888888888695</v>
      </c>
      <c r="B122" s="26">
        <f t="shared" si="34"/>
        <v>0.83263888888888693</v>
      </c>
      <c r="C122" s="14">
        <v>2</v>
      </c>
      <c r="D122" s="16"/>
      <c r="E122" s="14">
        <v>1</v>
      </c>
      <c r="F122" s="16"/>
      <c r="G122" s="14">
        <v>1</v>
      </c>
      <c r="H122" s="16"/>
      <c r="I122" s="15">
        <v>2</v>
      </c>
      <c r="J122" s="15"/>
      <c r="K122" s="14">
        <v>2</v>
      </c>
      <c r="L122" s="16"/>
      <c r="M122" s="14">
        <v>1</v>
      </c>
      <c r="N122" s="16"/>
      <c r="O122" s="15"/>
      <c r="P122" s="15"/>
      <c r="Q122" s="28">
        <f t="shared" si="32"/>
        <v>9</v>
      </c>
      <c r="R122" s="69"/>
      <c r="S122" s="73"/>
      <c r="T122" s="74"/>
      <c r="U122" s="69"/>
    </row>
    <row r="123" spans="1:21" ht="15.75" customHeight="1" x14ac:dyDescent="0.25">
      <c r="A123" s="4">
        <f t="shared" si="33"/>
        <v>0.83333333333333137</v>
      </c>
      <c r="B123" s="5">
        <f t="shared" si="34"/>
        <v>0.83958333333333135</v>
      </c>
      <c r="C123" s="20">
        <v>1</v>
      </c>
      <c r="D123" s="21"/>
      <c r="E123" s="20">
        <v>3</v>
      </c>
      <c r="F123" s="21"/>
      <c r="G123" s="20">
        <v>2</v>
      </c>
      <c r="H123" s="21"/>
      <c r="I123" s="6">
        <v>3</v>
      </c>
      <c r="J123" s="6"/>
      <c r="K123" s="20">
        <v>2</v>
      </c>
      <c r="L123" s="21"/>
      <c r="M123" s="20">
        <v>1</v>
      </c>
      <c r="N123" s="21"/>
      <c r="O123" s="6">
        <v>1</v>
      </c>
      <c r="P123" s="6">
        <v>1</v>
      </c>
      <c r="Q123" s="8">
        <f t="shared" si="32"/>
        <v>14</v>
      </c>
      <c r="R123" s="65" t="s">
        <v>24</v>
      </c>
      <c r="S123" s="70" t="s">
        <v>30</v>
      </c>
      <c r="T123" s="68">
        <f t="shared" ref="T123" si="62">SUM(Q123:Q125)</f>
        <v>33</v>
      </c>
      <c r="U123" s="65">
        <f t="shared" ref="U123" si="63">SUM(Q123:Q128)</f>
        <v>59</v>
      </c>
    </row>
    <row r="124" spans="1:21" x14ac:dyDescent="0.25">
      <c r="A124" s="9">
        <f t="shared" si="33"/>
        <v>0.84027777777777579</v>
      </c>
      <c r="B124" s="10">
        <f t="shared" si="34"/>
        <v>0.84652777777777577</v>
      </c>
      <c r="C124" s="22">
        <v>2</v>
      </c>
      <c r="D124" s="23"/>
      <c r="E124" s="22">
        <v>1</v>
      </c>
      <c r="F124" s="23"/>
      <c r="G124" s="22">
        <v>1</v>
      </c>
      <c r="H124" s="23"/>
      <c r="I124" s="11">
        <v>2</v>
      </c>
      <c r="J124" s="11"/>
      <c r="K124" s="22">
        <v>3</v>
      </c>
      <c r="L124" s="23"/>
      <c r="M124" s="22">
        <v>2</v>
      </c>
      <c r="N124" s="23"/>
      <c r="O124" s="11">
        <v>1</v>
      </c>
      <c r="P124" s="11"/>
      <c r="Q124" s="13">
        <f t="shared" si="32"/>
        <v>12</v>
      </c>
      <c r="R124" s="64"/>
      <c r="S124" s="71"/>
      <c r="T124" s="67"/>
      <c r="U124" s="64"/>
    </row>
    <row r="125" spans="1:21" x14ac:dyDescent="0.25">
      <c r="A125" s="9">
        <f t="shared" si="33"/>
        <v>0.84722222222222021</v>
      </c>
      <c r="B125" s="10">
        <f t="shared" si="34"/>
        <v>0.85347222222222019</v>
      </c>
      <c r="C125" s="22">
        <v>1</v>
      </c>
      <c r="D125" s="23"/>
      <c r="E125" s="22">
        <v>3</v>
      </c>
      <c r="F125" s="23"/>
      <c r="G125" s="22">
        <v>2</v>
      </c>
      <c r="H125" s="23"/>
      <c r="I125" s="11">
        <v>0</v>
      </c>
      <c r="J125" s="11"/>
      <c r="K125" s="22">
        <v>0</v>
      </c>
      <c r="L125" s="23"/>
      <c r="M125" s="22"/>
      <c r="N125" s="23"/>
      <c r="O125" s="11">
        <v>1</v>
      </c>
      <c r="P125" s="11"/>
      <c r="Q125" s="13">
        <f t="shared" si="32"/>
        <v>7</v>
      </c>
      <c r="R125" s="64"/>
      <c r="S125" s="71"/>
      <c r="T125" s="67"/>
      <c r="U125" s="64"/>
    </row>
    <row r="126" spans="1:21" ht="15.75" customHeight="1" x14ac:dyDescent="0.25">
      <c r="A126" s="9">
        <f t="shared" si="33"/>
        <v>0.85416666666666463</v>
      </c>
      <c r="B126" s="10">
        <f t="shared" si="34"/>
        <v>0.86041666666666461</v>
      </c>
      <c r="C126" s="22">
        <v>1</v>
      </c>
      <c r="D126" s="23"/>
      <c r="E126" s="22">
        <v>1</v>
      </c>
      <c r="F126" s="23"/>
      <c r="G126" s="22">
        <v>0</v>
      </c>
      <c r="H126" s="23">
        <v>1</v>
      </c>
      <c r="I126" s="11">
        <v>1</v>
      </c>
      <c r="J126" s="11"/>
      <c r="K126" s="22">
        <v>2</v>
      </c>
      <c r="L126" s="23"/>
      <c r="M126" s="22"/>
      <c r="N126" s="23"/>
      <c r="O126" s="11">
        <v>1</v>
      </c>
      <c r="P126" s="11"/>
      <c r="Q126" s="13">
        <f t="shared" si="32"/>
        <v>7</v>
      </c>
      <c r="R126" s="64"/>
      <c r="S126" s="72" t="s">
        <v>31</v>
      </c>
      <c r="T126" s="67">
        <f t="shared" ref="T126" si="64">SUM(Q126:Q128)</f>
        <v>26</v>
      </c>
      <c r="U126" s="64"/>
    </row>
    <row r="127" spans="1:21" x14ac:dyDescent="0.25">
      <c r="A127" s="9">
        <f t="shared" si="33"/>
        <v>0.86111111111110905</v>
      </c>
      <c r="B127" s="10">
        <f t="shared" si="34"/>
        <v>0.86736111111110903</v>
      </c>
      <c r="C127" s="22">
        <v>1</v>
      </c>
      <c r="D127" s="23"/>
      <c r="E127" s="22">
        <v>2</v>
      </c>
      <c r="F127" s="23"/>
      <c r="G127" s="22">
        <v>2</v>
      </c>
      <c r="H127" s="23"/>
      <c r="I127" s="11">
        <v>1</v>
      </c>
      <c r="J127" s="11"/>
      <c r="K127" s="22">
        <v>1</v>
      </c>
      <c r="L127" s="23"/>
      <c r="M127" s="22"/>
      <c r="N127" s="23"/>
      <c r="O127" s="11"/>
      <c r="P127" s="11"/>
      <c r="Q127" s="13">
        <f t="shared" si="32"/>
        <v>7</v>
      </c>
      <c r="R127" s="64"/>
      <c r="S127" s="71"/>
      <c r="T127" s="67"/>
      <c r="U127" s="64"/>
    </row>
    <row r="128" spans="1:21" x14ac:dyDescent="0.25">
      <c r="A128" s="25">
        <f t="shared" si="33"/>
        <v>0.86805555555555347</v>
      </c>
      <c r="B128" s="26">
        <f t="shared" si="34"/>
        <v>0.87430555555555345</v>
      </c>
      <c r="C128" s="14">
        <v>2</v>
      </c>
      <c r="D128" s="16"/>
      <c r="E128" s="14">
        <v>1</v>
      </c>
      <c r="F128" s="16"/>
      <c r="G128" s="14">
        <v>1</v>
      </c>
      <c r="H128" s="16"/>
      <c r="I128" s="15">
        <v>2</v>
      </c>
      <c r="J128" s="15"/>
      <c r="K128" s="14">
        <v>1</v>
      </c>
      <c r="L128" s="16"/>
      <c r="M128" s="14">
        <v>2</v>
      </c>
      <c r="N128" s="16">
        <v>1</v>
      </c>
      <c r="O128" s="15">
        <v>2</v>
      </c>
      <c r="P128" s="15"/>
      <c r="Q128" s="28">
        <f t="shared" si="32"/>
        <v>12</v>
      </c>
      <c r="R128" s="69"/>
      <c r="S128" s="73"/>
      <c r="T128" s="74"/>
      <c r="U128" s="69"/>
    </row>
    <row r="129" spans="1:21" ht="15.75" customHeight="1" x14ac:dyDescent="0.25">
      <c r="A129" s="4">
        <f t="shared" si="33"/>
        <v>0.87499999999999789</v>
      </c>
      <c r="B129" s="5">
        <f t="shared" si="34"/>
        <v>0.88124999999999787</v>
      </c>
      <c r="C129" s="20">
        <v>2</v>
      </c>
      <c r="D129" s="21"/>
      <c r="E129" s="20">
        <v>5</v>
      </c>
      <c r="F129" s="21"/>
      <c r="G129" s="20">
        <v>2</v>
      </c>
      <c r="H129" s="21"/>
      <c r="I129" s="6">
        <v>2</v>
      </c>
      <c r="J129" s="6"/>
      <c r="K129" s="20">
        <v>3</v>
      </c>
      <c r="L129" s="21"/>
      <c r="M129" s="20">
        <v>2</v>
      </c>
      <c r="N129" s="21"/>
      <c r="O129" s="6">
        <v>3</v>
      </c>
      <c r="P129" s="6"/>
      <c r="Q129" s="8">
        <f t="shared" si="32"/>
        <v>19</v>
      </c>
      <c r="R129" s="65" t="s">
        <v>25</v>
      </c>
      <c r="S129" s="70" t="s">
        <v>30</v>
      </c>
      <c r="T129" s="68">
        <f t="shared" ref="T129" si="65">SUM(Q129:Q131)</f>
        <v>26</v>
      </c>
      <c r="U129" s="65">
        <f t="shared" ref="U129" si="66">SUM(Q129:Q134)</f>
        <v>31</v>
      </c>
    </row>
    <row r="130" spans="1:21" x14ac:dyDescent="0.25">
      <c r="A130" s="9">
        <f t="shared" si="33"/>
        <v>0.88194444444444231</v>
      </c>
      <c r="B130" s="10">
        <f t="shared" si="34"/>
        <v>0.88819444444444229</v>
      </c>
      <c r="C130" s="22">
        <v>1</v>
      </c>
      <c r="D130" s="23"/>
      <c r="E130" s="22">
        <v>0</v>
      </c>
      <c r="F130" s="23"/>
      <c r="G130" s="22">
        <v>2</v>
      </c>
      <c r="H130" s="23">
        <v>1</v>
      </c>
      <c r="I130" s="11">
        <v>1</v>
      </c>
      <c r="J130" s="11"/>
      <c r="K130" s="22">
        <v>1</v>
      </c>
      <c r="L130" s="23">
        <v>1</v>
      </c>
      <c r="M130" s="22"/>
      <c r="N130" s="23"/>
      <c r="O130" s="11"/>
      <c r="P130" s="11"/>
      <c r="Q130" s="13">
        <f t="shared" si="32"/>
        <v>7</v>
      </c>
      <c r="R130" s="64"/>
      <c r="S130" s="71"/>
      <c r="T130" s="67"/>
      <c r="U130" s="64"/>
    </row>
    <row r="131" spans="1:21" x14ac:dyDescent="0.25">
      <c r="A131" s="9">
        <f t="shared" si="33"/>
        <v>0.88888888888888673</v>
      </c>
      <c r="B131" s="10">
        <f t="shared" si="34"/>
        <v>0.89513888888888671</v>
      </c>
      <c r="C131" s="22">
        <v>0</v>
      </c>
      <c r="D131" s="23"/>
      <c r="E131" s="22">
        <v>0</v>
      </c>
      <c r="F131" s="23"/>
      <c r="G131" s="22">
        <v>0</v>
      </c>
      <c r="H131" s="23"/>
      <c r="I131" s="11">
        <v>0</v>
      </c>
      <c r="J131" s="11"/>
      <c r="K131" s="22"/>
      <c r="L131" s="23"/>
      <c r="M131" s="22"/>
      <c r="N131" s="23"/>
      <c r="O131" s="11"/>
      <c r="P131" s="11"/>
      <c r="Q131" s="13">
        <f t="shared" si="32"/>
        <v>0</v>
      </c>
      <c r="R131" s="64"/>
      <c r="S131" s="71"/>
      <c r="T131" s="67"/>
      <c r="U131" s="64"/>
    </row>
    <row r="132" spans="1:21" ht="15.75" customHeight="1" x14ac:dyDescent="0.25">
      <c r="A132" s="9">
        <f t="shared" si="33"/>
        <v>0.89583333333333115</v>
      </c>
      <c r="B132" s="10">
        <f t="shared" si="34"/>
        <v>0.90208333333333113</v>
      </c>
      <c r="C132" s="22">
        <v>0</v>
      </c>
      <c r="D132" s="23"/>
      <c r="E132" s="22">
        <v>1</v>
      </c>
      <c r="F132" s="23"/>
      <c r="G132" s="22">
        <v>0</v>
      </c>
      <c r="H132" s="23"/>
      <c r="I132" s="11">
        <v>2</v>
      </c>
      <c r="J132" s="11"/>
      <c r="K132" s="22"/>
      <c r="L132" s="23"/>
      <c r="M132" s="22"/>
      <c r="N132" s="23"/>
      <c r="O132" s="11"/>
      <c r="P132" s="11"/>
      <c r="Q132" s="13">
        <f t="shared" ref="Q132:Q146" si="67">SUM(C132:P132)</f>
        <v>3</v>
      </c>
      <c r="R132" s="64"/>
      <c r="S132" s="72" t="s">
        <v>31</v>
      </c>
      <c r="T132" s="67">
        <f t="shared" ref="T132" si="68">SUM(Q132:Q134)</f>
        <v>5</v>
      </c>
      <c r="U132" s="64"/>
    </row>
    <row r="133" spans="1:21" x14ac:dyDescent="0.25">
      <c r="A133" s="9">
        <f t="shared" ref="A133:A146" si="69">B132+1/1440</f>
        <v>0.90277777777777557</v>
      </c>
      <c r="B133" s="10">
        <f t="shared" ref="B133:B146" si="70">A133+9/1440</f>
        <v>0.90902777777777555</v>
      </c>
      <c r="C133" s="22">
        <v>0</v>
      </c>
      <c r="D133" s="23"/>
      <c r="E133" s="22">
        <v>0</v>
      </c>
      <c r="F133" s="23"/>
      <c r="G133" s="22">
        <v>1</v>
      </c>
      <c r="H133" s="23"/>
      <c r="I133" s="11">
        <v>0</v>
      </c>
      <c r="J133" s="11"/>
      <c r="K133" s="22"/>
      <c r="L133" s="23"/>
      <c r="M133" s="22"/>
      <c r="N133" s="23"/>
      <c r="O133" s="11"/>
      <c r="P133" s="11"/>
      <c r="Q133" s="13">
        <f t="shared" si="67"/>
        <v>1</v>
      </c>
      <c r="R133" s="64"/>
      <c r="S133" s="71"/>
      <c r="T133" s="67"/>
      <c r="U133" s="64"/>
    </row>
    <row r="134" spans="1:21" x14ac:dyDescent="0.25">
      <c r="A134" s="25">
        <f t="shared" si="69"/>
        <v>0.90972222222221999</v>
      </c>
      <c r="B134" s="26">
        <f t="shared" si="70"/>
        <v>0.91597222222221997</v>
      </c>
      <c r="C134" s="14">
        <v>0</v>
      </c>
      <c r="D134" s="16"/>
      <c r="E134" s="14">
        <v>0</v>
      </c>
      <c r="F134" s="16"/>
      <c r="G134" s="14">
        <v>0</v>
      </c>
      <c r="H134" s="16"/>
      <c r="I134" s="15">
        <v>1</v>
      </c>
      <c r="J134" s="15"/>
      <c r="K134" s="14"/>
      <c r="L134" s="16"/>
      <c r="M134" s="14"/>
      <c r="N134" s="16"/>
      <c r="O134" s="15"/>
      <c r="P134" s="15"/>
      <c r="Q134" s="28">
        <f t="shared" si="67"/>
        <v>1</v>
      </c>
      <c r="R134" s="69"/>
      <c r="S134" s="73"/>
      <c r="T134" s="74"/>
      <c r="U134" s="69"/>
    </row>
    <row r="135" spans="1:21" ht="15.75" customHeight="1" x14ac:dyDescent="0.25">
      <c r="A135" s="4">
        <f t="shared" si="69"/>
        <v>0.91666666666666441</v>
      </c>
      <c r="B135" s="5">
        <f t="shared" si="70"/>
        <v>0.92291666666666439</v>
      </c>
      <c r="C135" s="20">
        <v>0</v>
      </c>
      <c r="D135" s="21"/>
      <c r="E135" s="20">
        <v>0</v>
      </c>
      <c r="F135" s="21"/>
      <c r="G135" s="20">
        <v>1</v>
      </c>
      <c r="H135" s="21"/>
      <c r="I135" s="6">
        <v>0</v>
      </c>
      <c r="J135" s="6"/>
      <c r="K135" s="20"/>
      <c r="L135" s="21"/>
      <c r="M135" s="20"/>
      <c r="N135" s="21"/>
      <c r="O135" s="6"/>
      <c r="P135" s="6"/>
      <c r="Q135" s="8">
        <f t="shared" si="67"/>
        <v>1</v>
      </c>
      <c r="R135" s="65" t="s">
        <v>26</v>
      </c>
      <c r="S135" s="70" t="s">
        <v>30</v>
      </c>
      <c r="T135" s="68">
        <f t="shared" ref="T135" si="71">SUM(Q135:Q137)</f>
        <v>3</v>
      </c>
      <c r="U135" s="65">
        <f t="shared" ref="U135" si="72">SUM(Q135:Q140)</f>
        <v>7</v>
      </c>
    </row>
    <row r="136" spans="1:21" x14ac:dyDescent="0.25">
      <c r="A136" s="9">
        <f t="shared" si="69"/>
        <v>0.92361111111110883</v>
      </c>
      <c r="B136" s="10">
        <f t="shared" si="70"/>
        <v>0.92986111111110881</v>
      </c>
      <c r="C136" s="22">
        <v>1</v>
      </c>
      <c r="D136" s="23"/>
      <c r="E136" s="22">
        <v>1</v>
      </c>
      <c r="F136" s="23"/>
      <c r="G136" s="22">
        <v>0</v>
      </c>
      <c r="H136" s="23"/>
      <c r="I136" s="11">
        <v>0</v>
      </c>
      <c r="J136" s="11"/>
      <c r="K136" s="22"/>
      <c r="L136" s="23"/>
      <c r="M136" s="22"/>
      <c r="N136" s="23"/>
      <c r="O136" s="11"/>
      <c r="P136" s="11"/>
      <c r="Q136" s="13">
        <f t="shared" si="67"/>
        <v>2</v>
      </c>
      <c r="R136" s="64"/>
      <c r="S136" s="71"/>
      <c r="T136" s="67"/>
      <c r="U136" s="64"/>
    </row>
    <row r="137" spans="1:21" x14ac:dyDescent="0.25">
      <c r="A137" s="9">
        <f t="shared" si="69"/>
        <v>0.93055555555555325</v>
      </c>
      <c r="B137" s="10">
        <f t="shared" si="70"/>
        <v>0.93680555555555323</v>
      </c>
      <c r="C137" s="22"/>
      <c r="D137" s="23"/>
      <c r="E137" s="22">
        <v>0</v>
      </c>
      <c r="F137" s="23"/>
      <c r="G137" s="22">
        <v>0</v>
      </c>
      <c r="H137" s="23"/>
      <c r="I137" s="11">
        <v>0</v>
      </c>
      <c r="J137" s="11"/>
      <c r="K137" s="22"/>
      <c r="L137" s="23"/>
      <c r="M137" s="22"/>
      <c r="N137" s="23"/>
      <c r="O137" s="11"/>
      <c r="P137" s="11"/>
      <c r="Q137" s="13">
        <f t="shared" si="67"/>
        <v>0</v>
      </c>
      <c r="R137" s="64"/>
      <c r="S137" s="71"/>
      <c r="T137" s="67"/>
      <c r="U137" s="64"/>
    </row>
    <row r="138" spans="1:21" ht="15.75" customHeight="1" x14ac:dyDescent="0.25">
      <c r="A138" s="9">
        <f t="shared" si="69"/>
        <v>0.93749999999999767</v>
      </c>
      <c r="B138" s="10">
        <f t="shared" si="70"/>
        <v>0.94374999999999765</v>
      </c>
      <c r="C138" s="22"/>
      <c r="D138" s="23"/>
      <c r="E138" s="22">
        <v>0</v>
      </c>
      <c r="F138" s="23"/>
      <c r="G138" s="22">
        <v>0</v>
      </c>
      <c r="H138" s="23"/>
      <c r="I138" s="11">
        <v>1</v>
      </c>
      <c r="J138" s="11"/>
      <c r="K138" s="22"/>
      <c r="L138" s="23"/>
      <c r="M138" s="22"/>
      <c r="N138" s="23"/>
      <c r="O138" s="11"/>
      <c r="P138" s="11"/>
      <c r="Q138" s="13">
        <f t="shared" si="67"/>
        <v>1</v>
      </c>
      <c r="R138" s="64"/>
      <c r="S138" s="72" t="s">
        <v>31</v>
      </c>
      <c r="T138" s="67">
        <f t="shared" ref="T138" si="73">SUM(Q138:Q140)</f>
        <v>4</v>
      </c>
      <c r="U138" s="64"/>
    </row>
    <row r="139" spans="1:21" x14ac:dyDescent="0.25">
      <c r="A139" s="9">
        <f t="shared" si="69"/>
        <v>0.94444444444444209</v>
      </c>
      <c r="B139" s="10">
        <f t="shared" si="70"/>
        <v>0.95069444444444207</v>
      </c>
      <c r="C139" s="22"/>
      <c r="D139" s="23"/>
      <c r="E139" s="22">
        <v>1</v>
      </c>
      <c r="F139" s="23"/>
      <c r="G139" s="22">
        <v>1</v>
      </c>
      <c r="H139" s="23"/>
      <c r="I139" s="11">
        <v>0</v>
      </c>
      <c r="J139" s="11"/>
      <c r="K139" s="22"/>
      <c r="L139" s="23"/>
      <c r="M139" s="22"/>
      <c r="N139" s="23"/>
      <c r="O139" s="11"/>
      <c r="P139" s="11"/>
      <c r="Q139" s="13">
        <f t="shared" si="67"/>
        <v>2</v>
      </c>
      <c r="R139" s="64"/>
      <c r="S139" s="71"/>
      <c r="T139" s="67"/>
      <c r="U139" s="64"/>
    </row>
    <row r="140" spans="1:21" x14ac:dyDescent="0.25">
      <c r="A140" s="25">
        <f t="shared" si="69"/>
        <v>0.95138888888888651</v>
      </c>
      <c r="B140" s="26">
        <f t="shared" si="70"/>
        <v>0.95763888888888649</v>
      </c>
      <c r="C140" s="14"/>
      <c r="D140" s="16"/>
      <c r="E140" s="14"/>
      <c r="F140" s="16"/>
      <c r="G140" s="14">
        <v>0</v>
      </c>
      <c r="H140" s="16"/>
      <c r="I140" s="15">
        <v>1</v>
      </c>
      <c r="J140" s="15"/>
      <c r="K140" s="14"/>
      <c r="L140" s="16"/>
      <c r="M140" s="14"/>
      <c r="N140" s="16"/>
      <c r="O140" s="15"/>
      <c r="P140" s="15"/>
      <c r="Q140" s="28">
        <f t="shared" si="67"/>
        <v>1</v>
      </c>
      <c r="R140" s="69"/>
      <c r="S140" s="73"/>
      <c r="T140" s="74"/>
      <c r="U140" s="69"/>
    </row>
    <row r="141" spans="1:21" ht="15.75" customHeight="1" x14ac:dyDescent="0.25">
      <c r="A141" s="4">
        <f t="shared" si="69"/>
        <v>0.95833333333333093</v>
      </c>
      <c r="B141" s="5">
        <f t="shared" si="70"/>
        <v>0.96458333333333091</v>
      </c>
      <c r="C141" s="20"/>
      <c r="D141" s="21"/>
      <c r="E141" s="20"/>
      <c r="F141" s="21"/>
      <c r="G141" s="20">
        <v>1</v>
      </c>
      <c r="H141" s="21"/>
      <c r="I141" s="6">
        <v>0</v>
      </c>
      <c r="J141" s="6"/>
      <c r="K141" s="20"/>
      <c r="L141" s="21"/>
      <c r="M141" s="20"/>
      <c r="N141" s="21"/>
      <c r="O141" s="6"/>
      <c r="P141" s="6"/>
      <c r="Q141" s="8">
        <f t="shared" si="67"/>
        <v>1</v>
      </c>
      <c r="R141" s="65" t="s">
        <v>27</v>
      </c>
      <c r="S141" s="70" t="s">
        <v>30</v>
      </c>
      <c r="T141" s="68">
        <f t="shared" ref="T141" si="74">SUM(Q141:Q143)</f>
        <v>1</v>
      </c>
      <c r="U141" s="65">
        <f t="shared" ref="U141" si="75">SUM(Q141:Q146)</f>
        <v>7</v>
      </c>
    </row>
    <row r="142" spans="1:21" x14ac:dyDescent="0.25">
      <c r="A142" s="9">
        <f t="shared" si="69"/>
        <v>0.96527777777777535</v>
      </c>
      <c r="B142" s="10">
        <f t="shared" si="70"/>
        <v>0.97152777777777533</v>
      </c>
      <c r="C142" s="22"/>
      <c r="D142" s="23"/>
      <c r="E142" s="22"/>
      <c r="F142" s="23"/>
      <c r="G142" s="22">
        <v>0</v>
      </c>
      <c r="H142" s="23"/>
      <c r="I142" s="11">
        <v>0</v>
      </c>
      <c r="J142" s="11"/>
      <c r="K142" s="22"/>
      <c r="L142" s="23"/>
      <c r="M142" s="22"/>
      <c r="N142" s="23"/>
      <c r="O142" s="11"/>
      <c r="P142" s="11"/>
      <c r="Q142" s="13">
        <f t="shared" si="67"/>
        <v>0</v>
      </c>
      <c r="R142" s="64"/>
      <c r="S142" s="71"/>
      <c r="T142" s="67"/>
      <c r="U142" s="64"/>
    </row>
    <row r="143" spans="1:21" x14ac:dyDescent="0.25">
      <c r="A143" s="9">
        <f t="shared" si="69"/>
        <v>0.97222222222221977</v>
      </c>
      <c r="B143" s="10">
        <f t="shared" si="70"/>
        <v>0.97847222222221975</v>
      </c>
      <c r="C143" s="22"/>
      <c r="D143" s="23"/>
      <c r="E143" s="22"/>
      <c r="F143" s="23"/>
      <c r="G143" s="22">
        <v>0</v>
      </c>
      <c r="H143" s="23"/>
      <c r="I143" s="11">
        <v>0</v>
      </c>
      <c r="J143" s="11"/>
      <c r="K143" s="22"/>
      <c r="L143" s="23"/>
      <c r="M143" s="22"/>
      <c r="N143" s="23"/>
      <c r="O143" s="11"/>
      <c r="P143" s="11"/>
      <c r="Q143" s="13">
        <f t="shared" si="67"/>
        <v>0</v>
      </c>
      <c r="R143" s="64"/>
      <c r="S143" s="71"/>
      <c r="T143" s="67"/>
      <c r="U143" s="64"/>
    </row>
    <row r="144" spans="1:21" ht="15.75" customHeight="1" x14ac:dyDescent="0.25">
      <c r="A144" s="9">
        <f t="shared" si="69"/>
        <v>0.97916666666666419</v>
      </c>
      <c r="B144" s="10">
        <f t="shared" si="70"/>
        <v>0.98541666666666416</v>
      </c>
      <c r="C144" s="22"/>
      <c r="D144" s="23"/>
      <c r="E144" s="22"/>
      <c r="F144" s="23"/>
      <c r="G144" s="22">
        <v>2</v>
      </c>
      <c r="H144" s="23"/>
      <c r="I144" s="11">
        <v>1</v>
      </c>
      <c r="J144" s="11"/>
      <c r="K144" s="22"/>
      <c r="L144" s="23"/>
      <c r="M144" s="22">
        <v>1</v>
      </c>
      <c r="N144" s="23"/>
      <c r="O144" s="11"/>
      <c r="P144" s="11"/>
      <c r="Q144" s="13">
        <f t="shared" si="67"/>
        <v>4</v>
      </c>
      <c r="R144" s="64"/>
      <c r="S144" s="72" t="s">
        <v>31</v>
      </c>
      <c r="T144" s="67">
        <f t="shared" ref="T144" si="76">SUM(Q144:Q146)</f>
        <v>6</v>
      </c>
      <c r="U144" s="64"/>
    </row>
    <row r="145" spans="1:21" x14ac:dyDescent="0.25">
      <c r="A145" s="9">
        <f t="shared" si="69"/>
        <v>0.98611111111110861</v>
      </c>
      <c r="B145" s="10">
        <f t="shared" si="70"/>
        <v>0.99236111111110858</v>
      </c>
      <c r="C145" s="22"/>
      <c r="D145" s="23"/>
      <c r="E145" s="22"/>
      <c r="F145" s="23"/>
      <c r="G145" s="22"/>
      <c r="H145" s="23"/>
      <c r="I145" s="11"/>
      <c r="J145" s="11"/>
      <c r="K145" s="22"/>
      <c r="L145" s="23"/>
      <c r="M145" s="22"/>
      <c r="N145" s="23"/>
      <c r="O145" s="11">
        <v>1</v>
      </c>
      <c r="P145" s="11"/>
      <c r="Q145" s="13">
        <f t="shared" si="67"/>
        <v>1</v>
      </c>
      <c r="R145" s="64"/>
      <c r="S145" s="71"/>
      <c r="T145" s="67"/>
      <c r="U145" s="64"/>
    </row>
    <row r="146" spans="1:21" x14ac:dyDescent="0.25">
      <c r="A146" s="25">
        <f t="shared" si="69"/>
        <v>0.99305555555555303</v>
      </c>
      <c r="B146" s="26">
        <f t="shared" si="70"/>
        <v>0.999305555555553</v>
      </c>
      <c r="C146" s="14"/>
      <c r="D146" s="16"/>
      <c r="E146" s="14"/>
      <c r="F146" s="16"/>
      <c r="G146" s="14"/>
      <c r="H146" s="16"/>
      <c r="I146" s="15"/>
      <c r="J146" s="15"/>
      <c r="K146" s="14"/>
      <c r="L146" s="16">
        <v>1</v>
      </c>
      <c r="M146" s="14"/>
      <c r="N146" s="16"/>
      <c r="O146" s="15"/>
      <c r="P146" s="15"/>
      <c r="Q146" s="28">
        <f t="shared" si="67"/>
        <v>1</v>
      </c>
      <c r="R146" s="69"/>
      <c r="S146" s="73"/>
      <c r="T146" s="74"/>
      <c r="U146" s="69"/>
    </row>
    <row r="147" spans="1:21" x14ac:dyDescent="0.25">
      <c r="A147" s="29" t="s">
        <v>3</v>
      </c>
      <c r="B147" s="30"/>
      <c r="C147" s="29">
        <f t="shared" ref="C147:D147" si="77">SUM(C3:C146)</f>
        <v>212</v>
      </c>
      <c r="D147" s="31">
        <f t="shared" si="77"/>
        <v>3</v>
      </c>
      <c r="E147" s="29">
        <f>SUM(E3:E146)</f>
        <v>195</v>
      </c>
      <c r="F147" s="31">
        <f t="shared" ref="F147:Q147" si="78">SUM(F3:F146)</f>
        <v>0</v>
      </c>
      <c r="G147" s="29">
        <f t="shared" si="78"/>
        <v>197</v>
      </c>
      <c r="H147" s="31">
        <f t="shared" si="78"/>
        <v>3</v>
      </c>
      <c r="I147" s="30">
        <f t="shared" si="78"/>
        <v>217</v>
      </c>
      <c r="J147" s="30">
        <f t="shared" si="78"/>
        <v>3</v>
      </c>
      <c r="K147" s="29">
        <f t="shared" si="78"/>
        <v>200</v>
      </c>
      <c r="L147" s="31">
        <f t="shared" si="78"/>
        <v>10</v>
      </c>
      <c r="M147" s="29">
        <f t="shared" si="78"/>
        <v>96</v>
      </c>
      <c r="N147" s="31">
        <f t="shared" si="78"/>
        <v>5</v>
      </c>
      <c r="O147" s="30">
        <f t="shared" si="78"/>
        <v>88</v>
      </c>
      <c r="P147" s="30">
        <f t="shared" si="78"/>
        <v>4</v>
      </c>
      <c r="Q147" s="30">
        <f t="shared" si="78"/>
        <v>1233</v>
      </c>
      <c r="R147" s="31"/>
      <c r="T147" s="30"/>
      <c r="U147" s="30"/>
    </row>
  </sheetData>
  <mergeCells count="151">
    <mergeCell ref="C1:D1"/>
    <mergeCell ref="E1:F1"/>
    <mergeCell ref="G1:H1"/>
    <mergeCell ref="I1:J1"/>
    <mergeCell ref="K1:L1"/>
    <mergeCell ref="M1:N1"/>
    <mergeCell ref="R9:R14"/>
    <mergeCell ref="S9:S11"/>
    <mergeCell ref="T9:T11"/>
    <mergeCell ref="U9:U14"/>
    <mergeCell ref="S12:S14"/>
    <mergeCell ref="T12:T14"/>
    <mergeCell ref="O1:P1"/>
    <mergeCell ref="R3:R8"/>
    <mergeCell ref="S3:S5"/>
    <mergeCell ref="T3:T5"/>
    <mergeCell ref="U3:U8"/>
    <mergeCell ref="S6:S8"/>
    <mergeCell ref="T6:T8"/>
    <mergeCell ref="R21:R26"/>
    <mergeCell ref="S21:S23"/>
    <mergeCell ref="T21:T23"/>
    <mergeCell ref="U21:U26"/>
    <mergeCell ref="S24:S26"/>
    <mergeCell ref="T24:T26"/>
    <mergeCell ref="R15:R20"/>
    <mergeCell ref="S15:S17"/>
    <mergeCell ref="T15:T17"/>
    <mergeCell ref="U15:U20"/>
    <mergeCell ref="S18:S20"/>
    <mergeCell ref="T18:T20"/>
    <mergeCell ref="R33:R38"/>
    <mergeCell ref="S33:S35"/>
    <mergeCell ref="T33:T35"/>
    <mergeCell ref="U33:U38"/>
    <mergeCell ref="S36:S38"/>
    <mergeCell ref="T36:T38"/>
    <mergeCell ref="R27:R32"/>
    <mergeCell ref="S27:S29"/>
    <mergeCell ref="T27:T29"/>
    <mergeCell ref="U27:U32"/>
    <mergeCell ref="S30:S32"/>
    <mergeCell ref="T30:T32"/>
    <mergeCell ref="R45:R50"/>
    <mergeCell ref="S45:S47"/>
    <mergeCell ref="T45:T47"/>
    <mergeCell ref="U45:U50"/>
    <mergeCell ref="S48:S50"/>
    <mergeCell ref="T48:T50"/>
    <mergeCell ref="R39:R44"/>
    <mergeCell ref="S39:S41"/>
    <mergeCell ref="T39:T41"/>
    <mergeCell ref="U39:U44"/>
    <mergeCell ref="S42:S44"/>
    <mergeCell ref="T42:T44"/>
    <mergeCell ref="R57:R62"/>
    <mergeCell ref="S57:S59"/>
    <mergeCell ref="T57:T59"/>
    <mergeCell ref="U57:U62"/>
    <mergeCell ref="S60:S62"/>
    <mergeCell ref="T60:T62"/>
    <mergeCell ref="R51:R56"/>
    <mergeCell ref="S51:S53"/>
    <mergeCell ref="T51:T53"/>
    <mergeCell ref="U51:U56"/>
    <mergeCell ref="S54:S56"/>
    <mergeCell ref="T54:T56"/>
    <mergeCell ref="R69:R74"/>
    <mergeCell ref="S69:S71"/>
    <mergeCell ref="T69:T71"/>
    <mergeCell ref="U69:U74"/>
    <mergeCell ref="S72:S74"/>
    <mergeCell ref="T72:T74"/>
    <mergeCell ref="R63:R68"/>
    <mergeCell ref="S63:S65"/>
    <mergeCell ref="T63:T65"/>
    <mergeCell ref="U63:U68"/>
    <mergeCell ref="S66:S68"/>
    <mergeCell ref="T66:T68"/>
    <mergeCell ref="R81:R86"/>
    <mergeCell ref="S81:S83"/>
    <mergeCell ref="T81:T83"/>
    <mergeCell ref="U81:U86"/>
    <mergeCell ref="S84:S86"/>
    <mergeCell ref="T84:T86"/>
    <mergeCell ref="R75:R80"/>
    <mergeCell ref="S75:S77"/>
    <mergeCell ref="T75:T77"/>
    <mergeCell ref="U75:U80"/>
    <mergeCell ref="S78:S80"/>
    <mergeCell ref="T78:T80"/>
    <mergeCell ref="R93:R98"/>
    <mergeCell ref="S93:S95"/>
    <mergeCell ref="T93:T95"/>
    <mergeCell ref="U93:U98"/>
    <mergeCell ref="S96:S98"/>
    <mergeCell ref="T96:T98"/>
    <mergeCell ref="R87:R92"/>
    <mergeCell ref="S87:S89"/>
    <mergeCell ref="T87:T89"/>
    <mergeCell ref="U87:U92"/>
    <mergeCell ref="S90:S92"/>
    <mergeCell ref="T90:T92"/>
    <mergeCell ref="R105:R110"/>
    <mergeCell ref="S105:S107"/>
    <mergeCell ref="T105:T107"/>
    <mergeCell ref="U105:U110"/>
    <mergeCell ref="S108:S110"/>
    <mergeCell ref="T108:T110"/>
    <mergeCell ref="R99:R104"/>
    <mergeCell ref="S99:S101"/>
    <mergeCell ref="T99:T101"/>
    <mergeCell ref="U99:U104"/>
    <mergeCell ref="S102:S104"/>
    <mergeCell ref="T102:T104"/>
    <mergeCell ref="R117:R122"/>
    <mergeCell ref="S117:S119"/>
    <mergeCell ref="T117:T119"/>
    <mergeCell ref="U117:U122"/>
    <mergeCell ref="S120:S122"/>
    <mergeCell ref="T120:T122"/>
    <mergeCell ref="R111:R116"/>
    <mergeCell ref="S111:S113"/>
    <mergeCell ref="T111:T113"/>
    <mergeCell ref="U111:U116"/>
    <mergeCell ref="S114:S116"/>
    <mergeCell ref="T114:T116"/>
    <mergeCell ref="R129:R134"/>
    <mergeCell ref="S129:S131"/>
    <mergeCell ref="T129:T131"/>
    <mergeCell ref="U129:U134"/>
    <mergeCell ref="S132:S134"/>
    <mergeCell ref="T132:T134"/>
    <mergeCell ref="R123:R128"/>
    <mergeCell ref="S123:S125"/>
    <mergeCell ref="T123:T125"/>
    <mergeCell ref="U123:U128"/>
    <mergeCell ref="S126:S128"/>
    <mergeCell ref="T126:T128"/>
    <mergeCell ref="R141:R146"/>
    <mergeCell ref="S141:S143"/>
    <mergeCell ref="T141:T143"/>
    <mergeCell ref="U141:U146"/>
    <mergeCell ref="S144:S146"/>
    <mergeCell ref="T144:T146"/>
    <mergeCell ref="R135:R140"/>
    <mergeCell ref="S135:S137"/>
    <mergeCell ref="T135:T137"/>
    <mergeCell ref="U135:U140"/>
    <mergeCell ref="S138:S140"/>
    <mergeCell ref="T138:T140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376D-74EA-4740-8880-7F7F7BB1CB37}">
  <dimension ref="A1:Q147"/>
  <sheetViews>
    <sheetView tabSelected="1" workbookViewId="0">
      <pane xSplit="3" ySplit="2" topLeftCell="D45" activePane="bottomRight" state="frozen"/>
      <selection pane="topRight" activeCell="C1" sqref="C1"/>
      <selection pane="bottomLeft" activeCell="A3" sqref="A3"/>
      <selection pane="bottomRight" activeCell="T49" sqref="T49"/>
    </sheetView>
  </sheetViews>
  <sheetFormatPr defaultRowHeight="15.75" x14ac:dyDescent="0.25"/>
  <cols>
    <col min="1" max="1" width="6.21875" style="3" bestFit="1" customWidth="1"/>
    <col min="2" max="2" width="3.21875" style="3" bestFit="1" customWidth="1"/>
    <col min="3" max="3" width="6.21875" style="3" bestFit="1" customWidth="1"/>
    <col min="4" max="10" width="6.33203125" bestFit="1" customWidth="1"/>
    <col min="11" max="11" width="6.88671875" bestFit="1" customWidth="1"/>
    <col min="12" max="12" width="6.21875" style="3" bestFit="1" customWidth="1"/>
    <col min="13" max="13" width="3.21875" style="3" bestFit="1" customWidth="1"/>
    <col min="14" max="14" width="6.21875" style="3" bestFit="1" customWidth="1"/>
    <col min="15" max="15" width="6.109375" style="42" bestFit="1" customWidth="1"/>
    <col min="16" max="17" width="6.109375" bestFit="1" customWidth="1"/>
  </cols>
  <sheetData>
    <row r="1" spans="1:17" x14ac:dyDescent="0.25">
      <c r="A1" s="49"/>
      <c r="B1" s="43"/>
      <c r="C1" s="43"/>
      <c r="D1" s="50">
        <v>44543</v>
      </c>
      <c r="E1" s="50">
        <v>44544</v>
      </c>
      <c r="F1" s="50">
        <v>44545</v>
      </c>
      <c r="G1" s="50">
        <v>44546</v>
      </c>
      <c r="H1" s="50">
        <v>44547</v>
      </c>
      <c r="I1" s="50">
        <v>44548</v>
      </c>
      <c r="J1" s="51">
        <v>44549</v>
      </c>
      <c r="K1" s="80" t="s">
        <v>45</v>
      </c>
      <c r="L1" s="81"/>
      <c r="M1" s="81"/>
      <c r="N1" s="81"/>
      <c r="O1" s="81"/>
      <c r="P1" s="81"/>
      <c r="Q1" s="82"/>
    </row>
    <row r="2" spans="1:17" x14ac:dyDescent="0.25">
      <c r="A2" s="39"/>
      <c r="B2" s="40"/>
      <c r="C2" s="40"/>
      <c r="D2" s="52" t="s">
        <v>38</v>
      </c>
      <c r="E2" s="52" t="s">
        <v>39</v>
      </c>
      <c r="F2" s="52" t="s">
        <v>40</v>
      </c>
      <c r="G2" s="52" t="s">
        <v>41</v>
      </c>
      <c r="H2" s="52" t="s">
        <v>42</v>
      </c>
      <c r="I2" s="52" t="s">
        <v>43</v>
      </c>
      <c r="J2" s="53" t="s">
        <v>44</v>
      </c>
      <c r="K2" s="83"/>
      <c r="L2" s="84"/>
      <c r="M2" s="84"/>
      <c r="N2" s="84"/>
      <c r="O2" s="84"/>
      <c r="P2" s="84"/>
      <c r="Q2" s="85"/>
    </row>
    <row r="3" spans="1:17" x14ac:dyDescent="0.25">
      <c r="A3" s="32">
        <v>0</v>
      </c>
      <c r="B3" s="41" t="s">
        <v>37</v>
      </c>
      <c r="C3" s="33">
        <f>A3+9/1440</f>
        <v>6.2500000000000003E-3</v>
      </c>
      <c r="D3" s="54"/>
      <c r="E3" s="54"/>
      <c r="F3" s="54"/>
      <c r="G3" s="54"/>
      <c r="H3" s="54"/>
      <c r="I3" s="54"/>
      <c r="J3" s="55"/>
      <c r="K3" s="86" t="s">
        <v>4</v>
      </c>
      <c r="L3" s="41">
        <v>0</v>
      </c>
      <c r="M3" s="41" t="s">
        <v>37</v>
      </c>
      <c r="N3" s="33">
        <f>L3+9/1440</f>
        <v>6.2500000000000003E-3</v>
      </c>
      <c r="O3" s="45">
        <f t="shared" ref="O3:O34" si="0">SUM(D3:J3)</f>
        <v>0</v>
      </c>
      <c r="P3" s="92">
        <f>SUM(O3:O5)</f>
        <v>0</v>
      </c>
      <c r="Q3" s="92">
        <f>SUM(P3:P8)</f>
        <v>0</v>
      </c>
    </row>
    <row r="4" spans="1:17" x14ac:dyDescent="0.25">
      <c r="A4" s="34">
        <f>C3+1/1440</f>
        <v>6.9444444444444449E-3</v>
      </c>
      <c r="B4" s="35" t="s">
        <v>36</v>
      </c>
      <c r="C4" s="35">
        <f>A4+9/1440</f>
        <v>1.3194444444444446E-2</v>
      </c>
      <c r="D4" s="56"/>
      <c r="E4" s="56"/>
      <c r="F4" s="56"/>
      <c r="G4" s="56"/>
      <c r="H4" s="56"/>
      <c r="I4" s="56"/>
      <c r="J4" s="57"/>
      <c r="K4" s="87"/>
      <c r="L4" s="35">
        <f>N3+1/1440</f>
        <v>6.9444444444444449E-3</v>
      </c>
      <c r="M4" s="35" t="s">
        <v>36</v>
      </c>
      <c r="N4" s="35">
        <f>L4+9/1440</f>
        <v>1.3194444444444446E-2</v>
      </c>
      <c r="O4" s="46">
        <f t="shared" si="0"/>
        <v>0</v>
      </c>
      <c r="P4" s="90"/>
      <c r="Q4" s="90"/>
    </row>
    <row r="5" spans="1:17" x14ac:dyDescent="0.25">
      <c r="A5" s="34">
        <f t="shared" ref="A5:A68" si="1">C4+1/1440</f>
        <v>1.388888888888889E-2</v>
      </c>
      <c r="B5" s="35" t="s">
        <v>36</v>
      </c>
      <c r="C5" s="35">
        <f t="shared" ref="C5:C68" si="2">A5+9/1440</f>
        <v>2.013888888888889E-2</v>
      </c>
      <c r="D5" s="56"/>
      <c r="E5" s="56"/>
      <c r="F5" s="56"/>
      <c r="G5" s="56"/>
      <c r="H5" s="56"/>
      <c r="I5" s="56"/>
      <c r="J5" s="57"/>
      <c r="K5" s="87"/>
      <c r="L5" s="35">
        <f t="shared" ref="L5:L68" si="3">N4+1/1440</f>
        <v>1.388888888888889E-2</v>
      </c>
      <c r="M5" s="35" t="s">
        <v>36</v>
      </c>
      <c r="N5" s="35">
        <f t="shared" ref="N5:N68" si="4">L5+9/1440</f>
        <v>2.013888888888889E-2</v>
      </c>
      <c r="O5" s="46">
        <f t="shared" si="0"/>
        <v>0</v>
      </c>
      <c r="P5" s="90"/>
      <c r="Q5" s="90"/>
    </row>
    <row r="6" spans="1:17" x14ac:dyDescent="0.25">
      <c r="A6" s="34">
        <f t="shared" si="1"/>
        <v>2.0833333333333336E-2</v>
      </c>
      <c r="B6" s="35" t="s">
        <v>36</v>
      </c>
      <c r="C6" s="35">
        <f t="shared" si="2"/>
        <v>2.7083333333333334E-2</v>
      </c>
      <c r="D6" s="56"/>
      <c r="E6" s="56"/>
      <c r="F6" s="56"/>
      <c r="G6" s="56"/>
      <c r="H6" s="56"/>
      <c r="I6" s="56"/>
      <c r="J6" s="57"/>
      <c r="K6" s="87"/>
      <c r="L6" s="35">
        <f t="shared" si="3"/>
        <v>2.0833333333333336E-2</v>
      </c>
      <c r="M6" s="35" t="s">
        <v>36</v>
      </c>
      <c r="N6" s="35">
        <f t="shared" si="4"/>
        <v>2.7083333333333334E-2</v>
      </c>
      <c r="O6" s="46">
        <f t="shared" si="0"/>
        <v>0</v>
      </c>
      <c r="P6" s="90">
        <f>SUM(O6:O8)</f>
        <v>0</v>
      </c>
      <c r="Q6" s="90"/>
    </row>
    <row r="7" spans="1:17" x14ac:dyDescent="0.25">
      <c r="A7" s="34">
        <f t="shared" si="1"/>
        <v>2.777777777777778E-2</v>
      </c>
      <c r="B7" s="35" t="s">
        <v>36</v>
      </c>
      <c r="C7" s="35">
        <f t="shared" si="2"/>
        <v>3.4027777777777782E-2</v>
      </c>
      <c r="D7" s="56"/>
      <c r="E7" s="56"/>
      <c r="F7" s="56"/>
      <c r="G7" s="56"/>
      <c r="H7" s="56"/>
      <c r="I7" s="56"/>
      <c r="J7" s="57"/>
      <c r="K7" s="87"/>
      <c r="L7" s="35">
        <f t="shared" si="3"/>
        <v>2.777777777777778E-2</v>
      </c>
      <c r="M7" s="35" t="s">
        <v>36</v>
      </c>
      <c r="N7" s="35">
        <f t="shared" si="4"/>
        <v>3.4027777777777782E-2</v>
      </c>
      <c r="O7" s="46">
        <f t="shared" si="0"/>
        <v>0</v>
      </c>
      <c r="P7" s="90"/>
      <c r="Q7" s="90"/>
    </row>
    <row r="8" spans="1:17" x14ac:dyDescent="0.25">
      <c r="A8" s="36">
        <f t="shared" si="1"/>
        <v>3.4722222222222224E-2</v>
      </c>
      <c r="B8" s="37" t="s">
        <v>36</v>
      </c>
      <c r="C8" s="37">
        <f t="shared" si="2"/>
        <v>4.0972222222222222E-2</v>
      </c>
      <c r="D8" s="58"/>
      <c r="E8" s="58"/>
      <c r="F8" s="58"/>
      <c r="G8" s="58"/>
      <c r="H8" s="58"/>
      <c r="I8" s="58"/>
      <c r="J8" s="59"/>
      <c r="K8" s="88"/>
      <c r="L8" s="37">
        <f t="shared" si="3"/>
        <v>3.4722222222222224E-2</v>
      </c>
      <c r="M8" s="37" t="s">
        <v>36</v>
      </c>
      <c r="N8" s="37">
        <f t="shared" si="4"/>
        <v>4.0972222222222222E-2</v>
      </c>
      <c r="O8" s="47">
        <f t="shared" si="0"/>
        <v>0</v>
      </c>
      <c r="P8" s="91"/>
      <c r="Q8" s="91"/>
    </row>
    <row r="9" spans="1:17" ht="15.75" customHeight="1" x14ac:dyDescent="0.25">
      <c r="A9" s="38">
        <f t="shared" si="1"/>
        <v>4.1666666666666664E-2</v>
      </c>
      <c r="B9" s="33" t="s">
        <v>36</v>
      </c>
      <c r="C9" s="33">
        <f t="shared" si="2"/>
        <v>4.7916666666666663E-2</v>
      </c>
      <c r="D9" s="54"/>
      <c r="E9" s="54"/>
      <c r="F9" s="54"/>
      <c r="G9" s="54"/>
      <c r="H9" s="54"/>
      <c r="I9" s="54"/>
      <c r="J9" s="55">
        <v>1</v>
      </c>
      <c r="K9" s="86" t="s">
        <v>5</v>
      </c>
      <c r="L9" s="33">
        <f t="shared" si="3"/>
        <v>4.1666666666666664E-2</v>
      </c>
      <c r="M9" s="33" t="s">
        <v>36</v>
      </c>
      <c r="N9" s="33">
        <f t="shared" si="4"/>
        <v>4.7916666666666663E-2</v>
      </c>
      <c r="O9" s="45">
        <f t="shared" si="0"/>
        <v>1</v>
      </c>
      <c r="P9" s="89">
        <f>SUM(O9:O11)</f>
        <v>1</v>
      </c>
      <c r="Q9" s="89">
        <f t="shared" ref="Q9" si="5">SUM(P9:P14)</f>
        <v>1</v>
      </c>
    </row>
    <row r="10" spans="1:17" x14ac:dyDescent="0.25">
      <c r="A10" s="34">
        <f t="shared" si="1"/>
        <v>4.8611111111111105E-2</v>
      </c>
      <c r="B10" s="35" t="s">
        <v>36</v>
      </c>
      <c r="C10" s="35">
        <f t="shared" si="2"/>
        <v>5.4861111111111104E-2</v>
      </c>
      <c r="D10" s="56"/>
      <c r="E10" s="56"/>
      <c r="F10" s="56"/>
      <c r="G10" s="56"/>
      <c r="H10" s="56"/>
      <c r="I10" s="56"/>
      <c r="J10" s="57"/>
      <c r="K10" s="87"/>
      <c r="L10" s="35">
        <f t="shared" si="3"/>
        <v>4.8611111111111105E-2</v>
      </c>
      <c r="M10" s="35" t="s">
        <v>36</v>
      </c>
      <c r="N10" s="35">
        <f t="shared" si="4"/>
        <v>5.4861111111111104E-2</v>
      </c>
      <c r="O10" s="46">
        <f t="shared" si="0"/>
        <v>0</v>
      </c>
      <c r="P10" s="90"/>
      <c r="Q10" s="90"/>
    </row>
    <row r="11" spans="1:17" x14ac:dyDescent="0.25">
      <c r="A11" s="34">
        <f t="shared" si="1"/>
        <v>5.5555555555555546E-2</v>
      </c>
      <c r="B11" s="35" t="s">
        <v>36</v>
      </c>
      <c r="C11" s="35">
        <f t="shared" si="2"/>
        <v>6.1805555555555544E-2</v>
      </c>
      <c r="D11" s="56"/>
      <c r="E11" s="56"/>
      <c r="F11" s="56"/>
      <c r="G11" s="56"/>
      <c r="H11" s="56"/>
      <c r="I11" s="56"/>
      <c r="J11" s="57"/>
      <c r="K11" s="87"/>
      <c r="L11" s="35">
        <f t="shared" si="3"/>
        <v>5.5555555555555546E-2</v>
      </c>
      <c r="M11" s="35" t="s">
        <v>36</v>
      </c>
      <c r="N11" s="35">
        <f t="shared" si="4"/>
        <v>6.1805555555555544E-2</v>
      </c>
      <c r="O11" s="46">
        <f t="shared" si="0"/>
        <v>0</v>
      </c>
      <c r="P11" s="90"/>
      <c r="Q11" s="90"/>
    </row>
    <row r="12" spans="1:17" ht="15.75" customHeight="1" x14ac:dyDescent="0.25">
      <c r="A12" s="34">
        <f t="shared" si="1"/>
        <v>6.2499999999999986E-2</v>
      </c>
      <c r="B12" s="35" t="s">
        <v>36</v>
      </c>
      <c r="C12" s="35">
        <f t="shared" si="2"/>
        <v>6.8749999999999992E-2</v>
      </c>
      <c r="D12" s="56"/>
      <c r="E12" s="56"/>
      <c r="F12" s="56"/>
      <c r="G12" s="56"/>
      <c r="H12" s="56"/>
      <c r="I12" s="56"/>
      <c r="J12" s="57"/>
      <c r="K12" s="87"/>
      <c r="L12" s="35">
        <f t="shared" si="3"/>
        <v>6.2499999999999986E-2</v>
      </c>
      <c r="M12" s="35" t="s">
        <v>36</v>
      </c>
      <c r="N12" s="35">
        <f t="shared" si="4"/>
        <v>6.8749999999999992E-2</v>
      </c>
      <c r="O12" s="46">
        <f t="shared" si="0"/>
        <v>0</v>
      </c>
      <c r="P12" s="90">
        <f>SUM(O12:O14)</f>
        <v>0</v>
      </c>
      <c r="Q12" s="90"/>
    </row>
    <row r="13" spans="1:17" x14ac:dyDescent="0.25">
      <c r="A13" s="34">
        <f t="shared" si="1"/>
        <v>6.9444444444444434E-2</v>
      </c>
      <c r="B13" s="35" t="s">
        <v>36</v>
      </c>
      <c r="C13" s="35">
        <f t="shared" si="2"/>
        <v>7.5694444444444439E-2</v>
      </c>
      <c r="D13" s="56"/>
      <c r="E13" s="56"/>
      <c r="F13" s="56"/>
      <c r="G13" s="56"/>
      <c r="H13" s="56"/>
      <c r="I13" s="56"/>
      <c r="J13" s="57"/>
      <c r="K13" s="87"/>
      <c r="L13" s="35">
        <f t="shared" si="3"/>
        <v>6.9444444444444434E-2</v>
      </c>
      <c r="M13" s="35" t="s">
        <v>36</v>
      </c>
      <c r="N13" s="35">
        <f t="shared" si="4"/>
        <v>7.5694444444444439E-2</v>
      </c>
      <c r="O13" s="46">
        <f t="shared" si="0"/>
        <v>0</v>
      </c>
      <c r="P13" s="90"/>
      <c r="Q13" s="90"/>
    </row>
    <row r="14" spans="1:17" x14ac:dyDescent="0.25">
      <c r="A14" s="36">
        <f t="shared" si="1"/>
        <v>7.6388888888888881E-2</v>
      </c>
      <c r="B14" s="37" t="s">
        <v>36</v>
      </c>
      <c r="C14" s="37">
        <f t="shared" si="2"/>
        <v>8.2638888888888887E-2</v>
      </c>
      <c r="D14" s="58"/>
      <c r="E14" s="58"/>
      <c r="F14" s="58"/>
      <c r="G14" s="58"/>
      <c r="H14" s="58"/>
      <c r="I14" s="58"/>
      <c r="J14" s="59"/>
      <c r="K14" s="88"/>
      <c r="L14" s="37">
        <f t="shared" si="3"/>
        <v>7.6388888888888881E-2</v>
      </c>
      <c r="M14" s="37" t="s">
        <v>36</v>
      </c>
      <c r="N14" s="37">
        <f t="shared" si="4"/>
        <v>8.2638888888888887E-2</v>
      </c>
      <c r="O14" s="47">
        <f t="shared" si="0"/>
        <v>0</v>
      </c>
      <c r="P14" s="91"/>
      <c r="Q14" s="91"/>
    </row>
    <row r="15" spans="1:17" ht="15.75" customHeight="1" x14ac:dyDescent="0.25">
      <c r="A15" s="38">
        <f t="shared" si="1"/>
        <v>8.3333333333333329E-2</v>
      </c>
      <c r="B15" s="33" t="s">
        <v>36</v>
      </c>
      <c r="C15" s="33">
        <f t="shared" si="2"/>
        <v>8.9583333333333334E-2</v>
      </c>
      <c r="D15" s="54"/>
      <c r="E15" s="54"/>
      <c r="F15" s="54"/>
      <c r="G15" s="54"/>
      <c r="H15" s="54"/>
      <c r="I15" s="54"/>
      <c r="J15" s="55"/>
      <c r="K15" s="86" t="s">
        <v>6</v>
      </c>
      <c r="L15" s="33">
        <f t="shared" si="3"/>
        <v>8.3333333333333329E-2</v>
      </c>
      <c r="M15" s="33" t="s">
        <v>36</v>
      </c>
      <c r="N15" s="33">
        <f t="shared" si="4"/>
        <v>8.9583333333333334E-2</v>
      </c>
      <c r="O15" s="45">
        <f t="shared" si="0"/>
        <v>0</v>
      </c>
      <c r="P15" s="89">
        <f>SUM(O15:O17)</f>
        <v>0</v>
      </c>
      <c r="Q15" s="89">
        <f t="shared" ref="Q15" si="6">SUM(P15:P20)</f>
        <v>0</v>
      </c>
    </row>
    <row r="16" spans="1:17" x14ac:dyDescent="0.25">
      <c r="A16" s="34">
        <f t="shared" si="1"/>
        <v>9.0277777777777776E-2</v>
      </c>
      <c r="B16" s="35" t="s">
        <v>36</v>
      </c>
      <c r="C16" s="35">
        <f t="shared" si="2"/>
        <v>9.6527777777777782E-2</v>
      </c>
      <c r="D16" s="56"/>
      <c r="E16" s="56"/>
      <c r="F16" s="56"/>
      <c r="G16" s="56"/>
      <c r="H16" s="56"/>
      <c r="I16" s="56"/>
      <c r="J16" s="57"/>
      <c r="K16" s="87"/>
      <c r="L16" s="35">
        <f t="shared" si="3"/>
        <v>9.0277777777777776E-2</v>
      </c>
      <c r="M16" s="35" t="s">
        <v>36</v>
      </c>
      <c r="N16" s="35">
        <f t="shared" si="4"/>
        <v>9.6527777777777782E-2</v>
      </c>
      <c r="O16" s="46">
        <f t="shared" si="0"/>
        <v>0</v>
      </c>
      <c r="P16" s="90"/>
      <c r="Q16" s="90"/>
    </row>
    <row r="17" spans="1:17" x14ac:dyDescent="0.25">
      <c r="A17" s="34">
        <f t="shared" si="1"/>
        <v>9.7222222222222224E-2</v>
      </c>
      <c r="B17" s="35" t="s">
        <v>36</v>
      </c>
      <c r="C17" s="35">
        <f t="shared" si="2"/>
        <v>0.10347222222222223</v>
      </c>
      <c r="D17" s="56"/>
      <c r="E17" s="56"/>
      <c r="F17" s="56"/>
      <c r="G17" s="56"/>
      <c r="H17" s="56"/>
      <c r="I17" s="56"/>
      <c r="J17" s="57"/>
      <c r="K17" s="87"/>
      <c r="L17" s="35">
        <f t="shared" si="3"/>
        <v>9.7222222222222224E-2</v>
      </c>
      <c r="M17" s="35" t="s">
        <v>36</v>
      </c>
      <c r="N17" s="35">
        <f t="shared" si="4"/>
        <v>0.10347222222222223</v>
      </c>
      <c r="O17" s="46">
        <f t="shared" si="0"/>
        <v>0</v>
      </c>
      <c r="P17" s="90"/>
      <c r="Q17" s="90"/>
    </row>
    <row r="18" spans="1:17" ht="15.75" customHeight="1" x14ac:dyDescent="0.25">
      <c r="A18" s="34">
        <f t="shared" si="1"/>
        <v>0.10416666666666667</v>
      </c>
      <c r="B18" s="35" t="s">
        <v>36</v>
      </c>
      <c r="C18" s="35">
        <f t="shared" si="2"/>
        <v>0.11041666666666668</v>
      </c>
      <c r="D18" s="56"/>
      <c r="E18" s="56"/>
      <c r="F18" s="56"/>
      <c r="G18" s="56"/>
      <c r="H18" s="56"/>
      <c r="I18" s="56"/>
      <c r="J18" s="57"/>
      <c r="K18" s="87"/>
      <c r="L18" s="35">
        <f t="shared" si="3"/>
        <v>0.10416666666666667</v>
      </c>
      <c r="M18" s="35" t="s">
        <v>36</v>
      </c>
      <c r="N18" s="35">
        <f t="shared" si="4"/>
        <v>0.11041666666666668</v>
      </c>
      <c r="O18" s="46">
        <f t="shared" si="0"/>
        <v>0</v>
      </c>
      <c r="P18" s="90">
        <f>SUM(O18:O20)</f>
        <v>0</v>
      </c>
      <c r="Q18" s="90"/>
    </row>
    <row r="19" spans="1:17" x14ac:dyDescent="0.25">
      <c r="A19" s="34">
        <f t="shared" si="1"/>
        <v>0.11111111111111112</v>
      </c>
      <c r="B19" s="35" t="s">
        <v>36</v>
      </c>
      <c r="C19" s="35">
        <f t="shared" si="2"/>
        <v>0.11736111111111112</v>
      </c>
      <c r="D19" s="56"/>
      <c r="E19" s="56"/>
      <c r="F19" s="56"/>
      <c r="G19" s="56"/>
      <c r="H19" s="56"/>
      <c r="I19" s="56"/>
      <c r="J19" s="57"/>
      <c r="K19" s="87"/>
      <c r="L19" s="35">
        <f t="shared" si="3"/>
        <v>0.11111111111111112</v>
      </c>
      <c r="M19" s="35" t="s">
        <v>36</v>
      </c>
      <c r="N19" s="35">
        <f t="shared" si="4"/>
        <v>0.11736111111111112</v>
      </c>
      <c r="O19" s="46">
        <f t="shared" si="0"/>
        <v>0</v>
      </c>
      <c r="P19" s="90"/>
      <c r="Q19" s="90"/>
    </row>
    <row r="20" spans="1:17" x14ac:dyDescent="0.25">
      <c r="A20" s="36">
        <f t="shared" si="1"/>
        <v>0.11805555555555557</v>
      </c>
      <c r="B20" s="37" t="s">
        <v>36</v>
      </c>
      <c r="C20" s="37">
        <f t="shared" si="2"/>
        <v>0.12430555555555557</v>
      </c>
      <c r="D20" s="58"/>
      <c r="E20" s="58"/>
      <c r="F20" s="58"/>
      <c r="G20" s="58"/>
      <c r="H20" s="58"/>
      <c r="I20" s="58"/>
      <c r="J20" s="59"/>
      <c r="K20" s="88"/>
      <c r="L20" s="37">
        <f t="shared" si="3"/>
        <v>0.11805555555555557</v>
      </c>
      <c r="M20" s="37" t="s">
        <v>36</v>
      </c>
      <c r="N20" s="37">
        <f t="shared" si="4"/>
        <v>0.12430555555555557</v>
      </c>
      <c r="O20" s="47">
        <f t="shared" si="0"/>
        <v>0</v>
      </c>
      <c r="P20" s="91"/>
      <c r="Q20" s="91"/>
    </row>
    <row r="21" spans="1:17" ht="15.75" customHeight="1" x14ac:dyDescent="0.25">
      <c r="A21" s="38">
        <f t="shared" si="1"/>
        <v>0.12500000000000003</v>
      </c>
      <c r="B21" s="33" t="s">
        <v>36</v>
      </c>
      <c r="C21" s="33">
        <f t="shared" si="2"/>
        <v>0.13125000000000003</v>
      </c>
      <c r="D21" s="54"/>
      <c r="E21" s="54"/>
      <c r="F21" s="54"/>
      <c r="G21" s="54"/>
      <c r="H21" s="54"/>
      <c r="I21" s="54"/>
      <c r="J21" s="55"/>
      <c r="K21" s="86" t="s">
        <v>7</v>
      </c>
      <c r="L21" s="33">
        <f t="shared" si="3"/>
        <v>0.12500000000000003</v>
      </c>
      <c r="M21" s="33" t="s">
        <v>36</v>
      </c>
      <c r="N21" s="33">
        <f t="shared" si="4"/>
        <v>0.13125000000000003</v>
      </c>
      <c r="O21" s="45">
        <f t="shared" si="0"/>
        <v>0</v>
      </c>
      <c r="P21" s="89">
        <f>SUM(O21:O23)</f>
        <v>0</v>
      </c>
      <c r="Q21" s="89">
        <f t="shared" ref="Q21" si="7">SUM(P21:P26)</f>
        <v>0</v>
      </c>
    </row>
    <row r="22" spans="1:17" x14ac:dyDescent="0.25">
      <c r="A22" s="34">
        <f t="shared" si="1"/>
        <v>0.13194444444444448</v>
      </c>
      <c r="B22" s="35" t="s">
        <v>36</v>
      </c>
      <c r="C22" s="35">
        <f t="shared" si="2"/>
        <v>0.13819444444444448</v>
      </c>
      <c r="D22" s="56"/>
      <c r="E22" s="56"/>
      <c r="F22" s="56"/>
      <c r="G22" s="56"/>
      <c r="H22" s="56"/>
      <c r="I22" s="56"/>
      <c r="J22" s="57"/>
      <c r="K22" s="87"/>
      <c r="L22" s="35">
        <f t="shared" si="3"/>
        <v>0.13194444444444448</v>
      </c>
      <c r="M22" s="35" t="s">
        <v>36</v>
      </c>
      <c r="N22" s="35">
        <f t="shared" si="4"/>
        <v>0.13819444444444448</v>
      </c>
      <c r="O22" s="46">
        <f t="shared" si="0"/>
        <v>0</v>
      </c>
      <c r="P22" s="90"/>
      <c r="Q22" s="90"/>
    </row>
    <row r="23" spans="1:17" x14ac:dyDescent="0.25">
      <c r="A23" s="34">
        <f t="shared" si="1"/>
        <v>0.13888888888888892</v>
      </c>
      <c r="B23" s="35" t="s">
        <v>36</v>
      </c>
      <c r="C23" s="35">
        <f t="shared" si="2"/>
        <v>0.14513888888888893</v>
      </c>
      <c r="D23" s="56"/>
      <c r="E23" s="56"/>
      <c r="F23" s="56"/>
      <c r="G23" s="56"/>
      <c r="H23" s="56"/>
      <c r="I23" s="56"/>
      <c r="J23" s="57"/>
      <c r="K23" s="87"/>
      <c r="L23" s="35">
        <f t="shared" si="3"/>
        <v>0.13888888888888892</v>
      </c>
      <c r="M23" s="35" t="s">
        <v>36</v>
      </c>
      <c r="N23" s="35">
        <f t="shared" si="4"/>
        <v>0.14513888888888893</v>
      </c>
      <c r="O23" s="46">
        <f t="shared" si="0"/>
        <v>0</v>
      </c>
      <c r="P23" s="90"/>
      <c r="Q23" s="90"/>
    </row>
    <row r="24" spans="1:17" ht="15.75" customHeight="1" x14ac:dyDescent="0.25">
      <c r="A24" s="34">
        <f t="shared" si="1"/>
        <v>0.14583333333333337</v>
      </c>
      <c r="B24" s="35" t="s">
        <v>36</v>
      </c>
      <c r="C24" s="35">
        <f t="shared" si="2"/>
        <v>0.15208333333333338</v>
      </c>
      <c r="D24" s="56"/>
      <c r="E24" s="56"/>
      <c r="F24" s="56"/>
      <c r="G24" s="56"/>
      <c r="H24" s="56"/>
      <c r="I24" s="56"/>
      <c r="J24" s="57"/>
      <c r="K24" s="87"/>
      <c r="L24" s="35">
        <f t="shared" si="3"/>
        <v>0.14583333333333337</v>
      </c>
      <c r="M24" s="35" t="s">
        <v>36</v>
      </c>
      <c r="N24" s="35">
        <f t="shared" si="4"/>
        <v>0.15208333333333338</v>
      </c>
      <c r="O24" s="46">
        <f t="shared" si="0"/>
        <v>0</v>
      </c>
      <c r="P24" s="90">
        <f>SUM(O24:O26)</f>
        <v>0</v>
      </c>
      <c r="Q24" s="90"/>
    </row>
    <row r="25" spans="1:17" x14ac:dyDescent="0.25">
      <c r="A25" s="34">
        <f t="shared" si="1"/>
        <v>0.15277777777777782</v>
      </c>
      <c r="B25" s="35" t="s">
        <v>36</v>
      </c>
      <c r="C25" s="35">
        <f t="shared" si="2"/>
        <v>0.15902777777777782</v>
      </c>
      <c r="D25" s="56"/>
      <c r="E25" s="56"/>
      <c r="F25" s="56"/>
      <c r="G25" s="56"/>
      <c r="H25" s="56"/>
      <c r="I25" s="56"/>
      <c r="J25" s="57"/>
      <c r="K25" s="87"/>
      <c r="L25" s="35">
        <f t="shared" si="3"/>
        <v>0.15277777777777782</v>
      </c>
      <c r="M25" s="35" t="s">
        <v>36</v>
      </c>
      <c r="N25" s="35">
        <f t="shared" si="4"/>
        <v>0.15902777777777782</v>
      </c>
      <c r="O25" s="46">
        <f t="shared" si="0"/>
        <v>0</v>
      </c>
      <c r="P25" s="90"/>
      <c r="Q25" s="90"/>
    </row>
    <row r="26" spans="1:17" x14ac:dyDescent="0.25">
      <c r="A26" s="36">
        <f t="shared" si="1"/>
        <v>0.15972222222222227</v>
      </c>
      <c r="B26" s="37" t="s">
        <v>36</v>
      </c>
      <c r="C26" s="37">
        <f t="shared" si="2"/>
        <v>0.16597222222222227</v>
      </c>
      <c r="D26" s="58"/>
      <c r="E26" s="58"/>
      <c r="F26" s="58"/>
      <c r="G26" s="58"/>
      <c r="H26" s="58"/>
      <c r="I26" s="58"/>
      <c r="J26" s="59"/>
      <c r="K26" s="88"/>
      <c r="L26" s="37">
        <f t="shared" si="3"/>
        <v>0.15972222222222227</v>
      </c>
      <c r="M26" s="37" t="s">
        <v>36</v>
      </c>
      <c r="N26" s="37">
        <f t="shared" si="4"/>
        <v>0.16597222222222227</v>
      </c>
      <c r="O26" s="47">
        <f t="shared" si="0"/>
        <v>0</v>
      </c>
      <c r="P26" s="91"/>
      <c r="Q26" s="91"/>
    </row>
    <row r="27" spans="1:17" ht="15.75" customHeight="1" x14ac:dyDescent="0.25">
      <c r="A27" s="38">
        <f t="shared" si="1"/>
        <v>0.16666666666666671</v>
      </c>
      <c r="B27" s="33" t="s">
        <v>36</v>
      </c>
      <c r="C27" s="33">
        <f t="shared" si="2"/>
        <v>0.17291666666666672</v>
      </c>
      <c r="D27" s="54"/>
      <c r="E27" s="54"/>
      <c r="F27" s="54"/>
      <c r="G27" s="54"/>
      <c r="H27" s="54"/>
      <c r="I27" s="54"/>
      <c r="J27" s="55"/>
      <c r="K27" s="86" t="s">
        <v>8</v>
      </c>
      <c r="L27" s="33">
        <f t="shared" si="3"/>
        <v>0.16666666666666671</v>
      </c>
      <c r="M27" s="33" t="s">
        <v>36</v>
      </c>
      <c r="N27" s="33">
        <f t="shared" si="4"/>
        <v>0.17291666666666672</v>
      </c>
      <c r="O27" s="45">
        <f t="shared" si="0"/>
        <v>0</v>
      </c>
      <c r="P27" s="89">
        <f>SUM(O27:O29)</f>
        <v>0</v>
      </c>
      <c r="Q27" s="89">
        <f t="shared" ref="Q27" si="8">SUM(P27:P32)</f>
        <v>0</v>
      </c>
    </row>
    <row r="28" spans="1:17" x14ac:dyDescent="0.25">
      <c r="A28" s="34">
        <f t="shared" si="1"/>
        <v>0.17361111111111116</v>
      </c>
      <c r="B28" s="35" t="s">
        <v>36</v>
      </c>
      <c r="C28" s="35">
        <f t="shared" si="2"/>
        <v>0.17986111111111117</v>
      </c>
      <c r="D28" s="56"/>
      <c r="E28" s="56"/>
      <c r="F28" s="56"/>
      <c r="G28" s="56"/>
      <c r="H28" s="56"/>
      <c r="I28" s="56"/>
      <c r="J28" s="57"/>
      <c r="K28" s="87"/>
      <c r="L28" s="35">
        <f t="shared" si="3"/>
        <v>0.17361111111111116</v>
      </c>
      <c r="M28" s="35" t="s">
        <v>36</v>
      </c>
      <c r="N28" s="35">
        <f t="shared" si="4"/>
        <v>0.17986111111111117</v>
      </c>
      <c r="O28" s="46">
        <f t="shared" si="0"/>
        <v>0</v>
      </c>
      <c r="P28" s="90"/>
      <c r="Q28" s="90"/>
    </row>
    <row r="29" spans="1:17" x14ac:dyDescent="0.25">
      <c r="A29" s="34">
        <f t="shared" si="1"/>
        <v>0.18055555555555561</v>
      </c>
      <c r="B29" s="35" t="s">
        <v>36</v>
      </c>
      <c r="C29" s="35">
        <f t="shared" si="2"/>
        <v>0.18680555555555561</v>
      </c>
      <c r="D29" s="56"/>
      <c r="E29" s="56"/>
      <c r="F29" s="56"/>
      <c r="G29" s="56"/>
      <c r="H29" s="56"/>
      <c r="I29" s="56"/>
      <c r="J29" s="57"/>
      <c r="K29" s="87"/>
      <c r="L29" s="35">
        <f t="shared" si="3"/>
        <v>0.18055555555555561</v>
      </c>
      <c r="M29" s="35" t="s">
        <v>36</v>
      </c>
      <c r="N29" s="35">
        <f t="shared" si="4"/>
        <v>0.18680555555555561</v>
      </c>
      <c r="O29" s="46">
        <f t="shared" si="0"/>
        <v>0</v>
      </c>
      <c r="P29" s="90"/>
      <c r="Q29" s="90"/>
    </row>
    <row r="30" spans="1:17" ht="15.75" customHeight="1" x14ac:dyDescent="0.25">
      <c r="A30" s="34">
        <f t="shared" si="1"/>
        <v>0.18750000000000006</v>
      </c>
      <c r="B30" s="35" t="s">
        <v>36</v>
      </c>
      <c r="C30" s="35">
        <f t="shared" si="2"/>
        <v>0.19375000000000006</v>
      </c>
      <c r="D30" s="56"/>
      <c r="E30" s="56"/>
      <c r="F30" s="56"/>
      <c r="G30" s="56"/>
      <c r="H30" s="56"/>
      <c r="I30" s="56"/>
      <c r="J30" s="57"/>
      <c r="K30" s="87"/>
      <c r="L30" s="35">
        <f t="shared" si="3"/>
        <v>0.18750000000000006</v>
      </c>
      <c r="M30" s="35" t="s">
        <v>36</v>
      </c>
      <c r="N30" s="35">
        <f t="shared" si="4"/>
        <v>0.19375000000000006</v>
      </c>
      <c r="O30" s="46">
        <f t="shared" si="0"/>
        <v>0</v>
      </c>
      <c r="P30" s="90">
        <f>SUM(O30:O32)</f>
        <v>0</v>
      </c>
      <c r="Q30" s="90"/>
    </row>
    <row r="31" spans="1:17" x14ac:dyDescent="0.25">
      <c r="A31" s="34">
        <f t="shared" si="1"/>
        <v>0.1944444444444445</v>
      </c>
      <c r="B31" s="35" t="s">
        <v>36</v>
      </c>
      <c r="C31" s="35">
        <f t="shared" si="2"/>
        <v>0.20069444444444451</v>
      </c>
      <c r="D31" s="56"/>
      <c r="E31" s="56"/>
      <c r="F31" s="56"/>
      <c r="G31" s="56"/>
      <c r="H31" s="56"/>
      <c r="I31" s="56"/>
      <c r="J31" s="57"/>
      <c r="K31" s="87"/>
      <c r="L31" s="35">
        <f t="shared" si="3"/>
        <v>0.1944444444444445</v>
      </c>
      <c r="M31" s="35" t="s">
        <v>36</v>
      </c>
      <c r="N31" s="35">
        <f t="shared" si="4"/>
        <v>0.20069444444444451</v>
      </c>
      <c r="O31" s="46">
        <f t="shared" si="0"/>
        <v>0</v>
      </c>
      <c r="P31" s="90"/>
      <c r="Q31" s="90"/>
    </row>
    <row r="32" spans="1:17" x14ac:dyDescent="0.25">
      <c r="A32" s="36">
        <f t="shared" si="1"/>
        <v>0.20138888888888895</v>
      </c>
      <c r="B32" s="37" t="s">
        <v>36</v>
      </c>
      <c r="C32" s="37">
        <f t="shared" si="2"/>
        <v>0.20763888888888896</v>
      </c>
      <c r="D32" s="58"/>
      <c r="E32" s="58"/>
      <c r="F32" s="58"/>
      <c r="G32" s="58"/>
      <c r="H32" s="58"/>
      <c r="I32" s="58"/>
      <c r="J32" s="59"/>
      <c r="K32" s="88"/>
      <c r="L32" s="37">
        <f t="shared" si="3"/>
        <v>0.20138888888888895</v>
      </c>
      <c r="M32" s="37" t="s">
        <v>36</v>
      </c>
      <c r="N32" s="37">
        <f t="shared" si="4"/>
        <v>0.20763888888888896</v>
      </c>
      <c r="O32" s="47">
        <f t="shared" si="0"/>
        <v>0</v>
      </c>
      <c r="P32" s="91"/>
      <c r="Q32" s="91"/>
    </row>
    <row r="33" spans="1:17" ht="15.75" customHeight="1" x14ac:dyDescent="0.25">
      <c r="A33" s="38">
        <f t="shared" si="1"/>
        <v>0.2083333333333334</v>
      </c>
      <c r="B33" s="33" t="s">
        <v>36</v>
      </c>
      <c r="C33" s="33">
        <f t="shared" si="2"/>
        <v>0.2145833333333334</v>
      </c>
      <c r="D33" s="54">
        <v>1</v>
      </c>
      <c r="E33" s="54">
        <v>1</v>
      </c>
      <c r="F33" s="54">
        <v>1</v>
      </c>
      <c r="G33" s="54">
        <v>1</v>
      </c>
      <c r="H33" s="54">
        <v>1</v>
      </c>
      <c r="I33" s="54"/>
      <c r="J33" s="55"/>
      <c r="K33" s="86" t="s">
        <v>9</v>
      </c>
      <c r="L33" s="33">
        <f t="shared" si="3"/>
        <v>0.2083333333333334</v>
      </c>
      <c r="M33" s="33" t="s">
        <v>36</v>
      </c>
      <c r="N33" s="33">
        <f t="shared" si="4"/>
        <v>0.2145833333333334</v>
      </c>
      <c r="O33" s="45">
        <f t="shared" si="0"/>
        <v>5</v>
      </c>
      <c r="P33" s="89">
        <f>SUM(O33:O35)</f>
        <v>5</v>
      </c>
      <c r="Q33" s="89">
        <f t="shared" ref="Q33" si="9">SUM(P33:P38)</f>
        <v>13</v>
      </c>
    </row>
    <row r="34" spans="1:17" x14ac:dyDescent="0.25">
      <c r="A34" s="34">
        <f t="shared" si="1"/>
        <v>0.21527777777777785</v>
      </c>
      <c r="B34" s="35" t="s">
        <v>36</v>
      </c>
      <c r="C34" s="35">
        <f t="shared" si="2"/>
        <v>0.22152777777777785</v>
      </c>
      <c r="D34" s="56"/>
      <c r="E34" s="56"/>
      <c r="F34" s="56"/>
      <c r="G34" s="56"/>
      <c r="H34" s="56"/>
      <c r="I34" s="56"/>
      <c r="J34" s="57"/>
      <c r="K34" s="87"/>
      <c r="L34" s="35">
        <f t="shared" si="3"/>
        <v>0.21527777777777785</v>
      </c>
      <c r="M34" s="35" t="s">
        <v>36</v>
      </c>
      <c r="N34" s="35">
        <f t="shared" si="4"/>
        <v>0.22152777777777785</v>
      </c>
      <c r="O34" s="46">
        <f t="shared" si="0"/>
        <v>0</v>
      </c>
      <c r="P34" s="90"/>
      <c r="Q34" s="90"/>
    </row>
    <row r="35" spans="1:17" x14ac:dyDescent="0.25">
      <c r="A35" s="34">
        <f t="shared" si="1"/>
        <v>0.22222222222222229</v>
      </c>
      <c r="B35" s="35" t="s">
        <v>36</v>
      </c>
      <c r="C35" s="35">
        <f t="shared" si="2"/>
        <v>0.2284722222222223</v>
      </c>
      <c r="D35" s="56"/>
      <c r="E35" s="56"/>
      <c r="F35" s="56"/>
      <c r="G35" s="56"/>
      <c r="H35" s="56"/>
      <c r="I35" s="56"/>
      <c r="J35" s="57"/>
      <c r="K35" s="87"/>
      <c r="L35" s="35">
        <f t="shared" si="3"/>
        <v>0.22222222222222229</v>
      </c>
      <c r="M35" s="35" t="s">
        <v>36</v>
      </c>
      <c r="N35" s="35">
        <f t="shared" si="4"/>
        <v>0.2284722222222223</v>
      </c>
      <c r="O35" s="46">
        <f t="shared" ref="O35:O66" si="10">SUM(D35:J35)</f>
        <v>0</v>
      </c>
      <c r="P35" s="90"/>
      <c r="Q35" s="90"/>
    </row>
    <row r="36" spans="1:17" ht="15.75" customHeight="1" x14ac:dyDescent="0.25">
      <c r="A36" s="34">
        <f t="shared" si="1"/>
        <v>0.22916666666666674</v>
      </c>
      <c r="B36" s="35" t="s">
        <v>36</v>
      </c>
      <c r="C36" s="35">
        <f t="shared" si="2"/>
        <v>0.23541666666666675</v>
      </c>
      <c r="D36" s="56"/>
      <c r="E36" s="56"/>
      <c r="F36" s="56"/>
      <c r="G36" s="56"/>
      <c r="H36" s="56"/>
      <c r="I36" s="56"/>
      <c r="J36" s="57"/>
      <c r="K36" s="87"/>
      <c r="L36" s="35">
        <f t="shared" si="3"/>
        <v>0.22916666666666674</v>
      </c>
      <c r="M36" s="35" t="s">
        <v>36</v>
      </c>
      <c r="N36" s="35">
        <f t="shared" si="4"/>
        <v>0.23541666666666675</v>
      </c>
      <c r="O36" s="46">
        <f t="shared" si="10"/>
        <v>0</v>
      </c>
      <c r="P36" s="90">
        <f>SUM(O36:O38)</f>
        <v>8</v>
      </c>
      <c r="Q36" s="90"/>
    </row>
    <row r="37" spans="1:17" x14ac:dyDescent="0.25">
      <c r="A37" s="34">
        <f t="shared" si="1"/>
        <v>0.23611111111111119</v>
      </c>
      <c r="B37" s="35" t="s">
        <v>36</v>
      </c>
      <c r="C37" s="35">
        <f t="shared" si="2"/>
        <v>0.24236111111111119</v>
      </c>
      <c r="D37" s="56"/>
      <c r="E37" s="56"/>
      <c r="F37" s="56"/>
      <c r="G37" s="56"/>
      <c r="H37" s="56"/>
      <c r="I37" s="56"/>
      <c r="J37" s="57"/>
      <c r="K37" s="87"/>
      <c r="L37" s="35">
        <f t="shared" si="3"/>
        <v>0.23611111111111119</v>
      </c>
      <c r="M37" s="35" t="s">
        <v>36</v>
      </c>
      <c r="N37" s="35">
        <f t="shared" si="4"/>
        <v>0.24236111111111119</v>
      </c>
      <c r="O37" s="46">
        <f t="shared" si="10"/>
        <v>0</v>
      </c>
      <c r="P37" s="90"/>
      <c r="Q37" s="90"/>
    </row>
    <row r="38" spans="1:17" x14ac:dyDescent="0.25">
      <c r="A38" s="36">
        <f t="shared" si="1"/>
        <v>0.24305555555555564</v>
      </c>
      <c r="B38" s="37" t="s">
        <v>36</v>
      </c>
      <c r="C38" s="37">
        <f t="shared" si="2"/>
        <v>0.24930555555555564</v>
      </c>
      <c r="D38" s="58">
        <v>1</v>
      </c>
      <c r="E38" s="58">
        <v>1</v>
      </c>
      <c r="F38" s="58">
        <v>1</v>
      </c>
      <c r="G38" s="58">
        <v>1</v>
      </c>
      <c r="H38" s="58">
        <v>1</v>
      </c>
      <c r="I38" s="58">
        <v>1</v>
      </c>
      <c r="J38" s="59">
        <v>2</v>
      </c>
      <c r="K38" s="88"/>
      <c r="L38" s="37">
        <f t="shared" si="3"/>
        <v>0.24305555555555564</v>
      </c>
      <c r="M38" s="37" t="s">
        <v>36</v>
      </c>
      <c r="N38" s="37">
        <f t="shared" si="4"/>
        <v>0.24930555555555564</v>
      </c>
      <c r="O38" s="47">
        <f t="shared" si="10"/>
        <v>8</v>
      </c>
      <c r="P38" s="91"/>
      <c r="Q38" s="91"/>
    </row>
    <row r="39" spans="1:17" ht="15.75" customHeight="1" x14ac:dyDescent="0.25">
      <c r="A39" s="38">
        <f t="shared" si="1"/>
        <v>0.25000000000000011</v>
      </c>
      <c r="B39" s="33" t="s">
        <v>36</v>
      </c>
      <c r="C39" s="33">
        <f t="shared" si="2"/>
        <v>0.25625000000000009</v>
      </c>
      <c r="D39" s="54">
        <v>4</v>
      </c>
      <c r="E39" s="54">
        <v>4</v>
      </c>
      <c r="F39" s="54">
        <v>3</v>
      </c>
      <c r="G39" s="54">
        <v>5</v>
      </c>
      <c r="H39" s="54">
        <v>3</v>
      </c>
      <c r="I39" s="54">
        <v>4</v>
      </c>
      <c r="J39" s="55">
        <v>3</v>
      </c>
      <c r="K39" s="86" t="s">
        <v>10</v>
      </c>
      <c r="L39" s="33">
        <f t="shared" si="3"/>
        <v>0.25000000000000011</v>
      </c>
      <c r="M39" s="33" t="s">
        <v>36</v>
      </c>
      <c r="N39" s="33">
        <f t="shared" si="4"/>
        <v>0.25625000000000009</v>
      </c>
      <c r="O39" s="45">
        <f t="shared" si="10"/>
        <v>26</v>
      </c>
      <c r="P39" s="89">
        <f>SUM(O39:O41)</f>
        <v>36</v>
      </c>
      <c r="Q39" s="89">
        <f t="shared" ref="Q39" si="11">SUM(P39:P44)</f>
        <v>45</v>
      </c>
    </row>
    <row r="40" spans="1:17" x14ac:dyDescent="0.25">
      <c r="A40" s="34">
        <f t="shared" si="1"/>
        <v>0.25694444444444453</v>
      </c>
      <c r="B40" s="35" t="s">
        <v>36</v>
      </c>
      <c r="C40" s="35">
        <f t="shared" si="2"/>
        <v>0.26319444444444451</v>
      </c>
      <c r="D40" s="56">
        <v>1</v>
      </c>
      <c r="E40" s="56">
        <v>2</v>
      </c>
      <c r="F40" s="56">
        <v>1</v>
      </c>
      <c r="G40" s="56">
        <v>1</v>
      </c>
      <c r="H40" s="56">
        <v>2</v>
      </c>
      <c r="I40" s="56">
        <v>1</v>
      </c>
      <c r="J40" s="57">
        <v>1</v>
      </c>
      <c r="K40" s="87"/>
      <c r="L40" s="35">
        <f t="shared" si="3"/>
        <v>0.25694444444444453</v>
      </c>
      <c r="M40" s="35" t="s">
        <v>36</v>
      </c>
      <c r="N40" s="35">
        <f t="shared" si="4"/>
        <v>0.26319444444444451</v>
      </c>
      <c r="O40" s="46">
        <f t="shared" si="10"/>
        <v>9</v>
      </c>
      <c r="P40" s="90"/>
      <c r="Q40" s="90"/>
    </row>
    <row r="41" spans="1:17" x14ac:dyDescent="0.25">
      <c r="A41" s="34">
        <f t="shared" si="1"/>
        <v>0.26388888888888895</v>
      </c>
      <c r="B41" s="35" t="s">
        <v>36</v>
      </c>
      <c r="C41" s="35">
        <f t="shared" si="2"/>
        <v>0.27013888888888893</v>
      </c>
      <c r="D41" s="56"/>
      <c r="E41" s="56">
        <v>0</v>
      </c>
      <c r="F41" s="56">
        <v>0</v>
      </c>
      <c r="G41" s="56">
        <v>0</v>
      </c>
      <c r="H41" s="56"/>
      <c r="I41" s="56">
        <v>1</v>
      </c>
      <c r="J41" s="57"/>
      <c r="K41" s="87"/>
      <c r="L41" s="35">
        <f t="shared" si="3"/>
        <v>0.26388888888888895</v>
      </c>
      <c r="M41" s="35" t="s">
        <v>36</v>
      </c>
      <c r="N41" s="35">
        <f t="shared" si="4"/>
        <v>0.27013888888888893</v>
      </c>
      <c r="O41" s="46">
        <f t="shared" si="10"/>
        <v>1</v>
      </c>
      <c r="P41" s="90"/>
      <c r="Q41" s="90"/>
    </row>
    <row r="42" spans="1:17" ht="15.75" customHeight="1" x14ac:dyDescent="0.25">
      <c r="A42" s="34">
        <f t="shared" si="1"/>
        <v>0.27083333333333337</v>
      </c>
      <c r="B42" s="35" t="s">
        <v>36</v>
      </c>
      <c r="C42" s="35">
        <f t="shared" si="2"/>
        <v>0.27708333333333335</v>
      </c>
      <c r="D42" s="56">
        <v>2</v>
      </c>
      <c r="E42" s="56">
        <v>1</v>
      </c>
      <c r="F42" s="56">
        <v>0</v>
      </c>
      <c r="G42" s="56">
        <v>2</v>
      </c>
      <c r="H42" s="56"/>
      <c r="I42" s="56"/>
      <c r="J42" s="57"/>
      <c r="K42" s="87"/>
      <c r="L42" s="35">
        <f t="shared" si="3"/>
        <v>0.27083333333333337</v>
      </c>
      <c r="M42" s="35" t="s">
        <v>36</v>
      </c>
      <c r="N42" s="35">
        <f t="shared" si="4"/>
        <v>0.27708333333333335</v>
      </c>
      <c r="O42" s="46">
        <f t="shared" si="10"/>
        <v>5</v>
      </c>
      <c r="P42" s="90">
        <f>SUM(O42:O44)</f>
        <v>9</v>
      </c>
      <c r="Q42" s="90"/>
    </row>
    <row r="43" spans="1:17" x14ac:dyDescent="0.25">
      <c r="A43" s="34">
        <f t="shared" si="1"/>
        <v>0.27777777777777779</v>
      </c>
      <c r="B43" s="35" t="s">
        <v>36</v>
      </c>
      <c r="C43" s="35">
        <f t="shared" si="2"/>
        <v>0.28402777777777777</v>
      </c>
      <c r="D43" s="56"/>
      <c r="E43" s="56">
        <v>1</v>
      </c>
      <c r="F43" s="56">
        <v>1</v>
      </c>
      <c r="G43" s="56">
        <v>0</v>
      </c>
      <c r="H43" s="56"/>
      <c r="I43" s="56"/>
      <c r="J43" s="57"/>
      <c r="K43" s="87"/>
      <c r="L43" s="35">
        <f t="shared" si="3"/>
        <v>0.27777777777777779</v>
      </c>
      <c r="M43" s="35" t="s">
        <v>36</v>
      </c>
      <c r="N43" s="35">
        <f t="shared" si="4"/>
        <v>0.28402777777777777</v>
      </c>
      <c r="O43" s="46">
        <f t="shared" si="10"/>
        <v>2</v>
      </c>
      <c r="P43" s="90"/>
      <c r="Q43" s="90"/>
    </row>
    <row r="44" spans="1:17" x14ac:dyDescent="0.25">
      <c r="A44" s="36">
        <f t="shared" si="1"/>
        <v>0.28472222222222221</v>
      </c>
      <c r="B44" s="37" t="s">
        <v>36</v>
      </c>
      <c r="C44" s="37">
        <f t="shared" si="2"/>
        <v>0.29097222222222219</v>
      </c>
      <c r="D44" s="58"/>
      <c r="E44" s="58">
        <v>0</v>
      </c>
      <c r="F44" s="58">
        <v>0</v>
      </c>
      <c r="G44" s="58">
        <v>0</v>
      </c>
      <c r="H44" s="58"/>
      <c r="I44" s="58">
        <v>2</v>
      </c>
      <c r="J44" s="59"/>
      <c r="K44" s="88"/>
      <c r="L44" s="37">
        <f t="shared" si="3"/>
        <v>0.28472222222222221</v>
      </c>
      <c r="M44" s="37" t="s">
        <v>36</v>
      </c>
      <c r="N44" s="37">
        <f t="shared" si="4"/>
        <v>0.29097222222222219</v>
      </c>
      <c r="O44" s="47">
        <f t="shared" si="10"/>
        <v>2</v>
      </c>
      <c r="P44" s="91"/>
      <c r="Q44" s="91"/>
    </row>
    <row r="45" spans="1:17" ht="15.75" customHeight="1" x14ac:dyDescent="0.25">
      <c r="A45" s="38">
        <f t="shared" si="1"/>
        <v>0.29166666666666663</v>
      </c>
      <c r="B45" s="33" t="s">
        <v>36</v>
      </c>
      <c r="C45" s="33">
        <f t="shared" si="2"/>
        <v>0.29791666666666661</v>
      </c>
      <c r="D45" s="54">
        <v>2</v>
      </c>
      <c r="E45" s="54">
        <v>1</v>
      </c>
      <c r="F45" s="54">
        <v>2</v>
      </c>
      <c r="G45" s="54">
        <v>2</v>
      </c>
      <c r="H45" s="54">
        <v>3</v>
      </c>
      <c r="I45" s="54">
        <v>1</v>
      </c>
      <c r="J45" s="55">
        <v>2</v>
      </c>
      <c r="K45" s="86" t="s">
        <v>11</v>
      </c>
      <c r="L45" s="33">
        <f t="shared" si="3"/>
        <v>0.29166666666666663</v>
      </c>
      <c r="M45" s="33" t="s">
        <v>36</v>
      </c>
      <c r="N45" s="33">
        <f t="shared" si="4"/>
        <v>0.29791666666666661</v>
      </c>
      <c r="O45" s="45">
        <f t="shared" si="10"/>
        <v>13</v>
      </c>
      <c r="P45" s="89">
        <f>SUM(O45:O47)</f>
        <v>28</v>
      </c>
      <c r="Q45" s="89">
        <f t="shared" ref="Q45" si="12">SUM(P45:P50)</f>
        <v>47</v>
      </c>
    </row>
    <row r="46" spans="1:17" x14ac:dyDescent="0.25">
      <c r="A46" s="34">
        <f t="shared" si="1"/>
        <v>0.29861111111111105</v>
      </c>
      <c r="B46" s="35" t="s">
        <v>36</v>
      </c>
      <c r="C46" s="35">
        <f t="shared" si="2"/>
        <v>0.30486111111111103</v>
      </c>
      <c r="D46" s="56">
        <v>1</v>
      </c>
      <c r="E46" s="56">
        <v>3</v>
      </c>
      <c r="F46" s="56">
        <v>4</v>
      </c>
      <c r="G46" s="56">
        <v>2</v>
      </c>
      <c r="H46" s="56">
        <v>2</v>
      </c>
      <c r="I46" s="56"/>
      <c r="J46" s="57"/>
      <c r="K46" s="87"/>
      <c r="L46" s="35">
        <f t="shared" si="3"/>
        <v>0.29861111111111105</v>
      </c>
      <c r="M46" s="35" t="s">
        <v>36</v>
      </c>
      <c r="N46" s="35">
        <f t="shared" si="4"/>
        <v>0.30486111111111103</v>
      </c>
      <c r="O46" s="46">
        <f t="shared" si="10"/>
        <v>12</v>
      </c>
      <c r="P46" s="90"/>
      <c r="Q46" s="90"/>
    </row>
    <row r="47" spans="1:17" x14ac:dyDescent="0.25">
      <c r="A47" s="34">
        <f t="shared" si="1"/>
        <v>0.30555555555555547</v>
      </c>
      <c r="B47" s="35" t="s">
        <v>36</v>
      </c>
      <c r="C47" s="35">
        <f t="shared" si="2"/>
        <v>0.31180555555555545</v>
      </c>
      <c r="D47" s="56">
        <v>1</v>
      </c>
      <c r="E47" s="56">
        <v>0</v>
      </c>
      <c r="F47" s="56">
        <v>1</v>
      </c>
      <c r="G47" s="56">
        <v>1</v>
      </c>
      <c r="H47" s="56"/>
      <c r="I47" s="56"/>
      <c r="J47" s="57"/>
      <c r="K47" s="87"/>
      <c r="L47" s="35">
        <f t="shared" si="3"/>
        <v>0.30555555555555547</v>
      </c>
      <c r="M47" s="35" t="s">
        <v>36</v>
      </c>
      <c r="N47" s="35">
        <f t="shared" si="4"/>
        <v>0.31180555555555545</v>
      </c>
      <c r="O47" s="46">
        <f t="shared" si="10"/>
        <v>3</v>
      </c>
      <c r="P47" s="90"/>
      <c r="Q47" s="90"/>
    </row>
    <row r="48" spans="1:17" ht="15.75" customHeight="1" x14ac:dyDescent="0.25">
      <c r="A48" s="34">
        <f t="shared" si="1"/>
        <v>0.31249999999999989</v>
      </c>
      <c r="B48" s="35" t="s">
        <v>36</v>
      </c>
      <c r="C48" s="35">
        <f t="shared" si="2"/>
        <v>0.31874999999999987</v>
      </c>
      <c r="D48" s="56"/>
      <c r="E48" s="56">
        <v>1</v>
      </c>
      <c r="F48" s="56">
        <v>2</v>
      </c>
      <c r="G48" s="56">
        <v>2</v>
      </c>
      <c r="H48" s="56">
        <v>2</v>
      </c>
      <c r="I48" s="56">
        <v>1</v>
      </c>
      <c r="J48" s="57">
        <v>1</v>
      </c>
      <c r="K48" s="87"/>
      <c r="L48" s="35">
        <f t="shared" si="3"/>
        <v>0.31249999999999989</v>
      </c>
      <c r="M48" s="35" t="s">
        <v>36</v>
      </c>
      <c r="N48" s="35">
        <f t="shared" si="4"/>
        <v>0.31874999999999987</v>
      </c>
      <c r="O48" s="46">
        <f t="shared" si="10"/>
        <v>9</v>
      </c>
      <c r="P48" s="90">
        <f>SUM(O48:O50)</f>
        <v>19</v>
      </c>
      <c r="Q48" s="90"/>
    </row>
    <row r="49" spans="1:17" x14ac:dyDescent="0.25">
      <c r="A49" s="34">
        <f t="shared" si="1"/>
        <v>0.31944444444444431</v>
      </c>
      <c r="B49" s="35" t="s">
        <v>36</v>
      </c>
      <c r="C49" s="35">
        <f t="shared" si="2"/>
        <v>0.32569444444444429</v>
      </c>
      <c r="D49" s="56">
        <v>2</v>
      </c>
      <c r="E49" s="56">
        <v>0</v>
      </c>
      <c r="F49" s="56">
        <v>1</v>
      </c>
      <c r="G49" s="56">
        <v>0</v>
      </c>
      <c r="H49" s="56">
        <v>1</v>
      </c>
      <c r="I49" s="56"/>
      <c r="J49" s="57"/>
      <c r="K49" s="87"/>
      <c r="L49" s="35">
        <f t="shared" si="3"/>
        <v>0.31944444444444431</v>
      </c>
      <c r="M49" s="35" t="s">
        <v>36</v>
      </c>
      <c r="N49" s="35">
        <f t="shared" si="4"/>
        <v>0.32569444444444429</v>
      </c>
      <c r="O49" s="46">
        <f t="shared" si="10"/>
        <v>4</v>
      </c>
      <c r="P49" s="90"/>
      <c r="Q49" s="90"/>
    </row>
    <row r="50" spans="1:17" x14ac:dyDescent="0.25">
      <c r="A50" s="36">
        <f t="shared" si="1"/>
        <v>0.32638888888888873</v>
      </c>
      <c r="B50" s="37" t="s">
        <v>36</v>
      </c>
      <c r="C50" s="37">
        <f t="shared" si="2"/>
        <v>0.33263888888888871</v>
      </c>
      <c r="D50" s="58">
        <v>1</v>
      </c>
      <c r="E50" s="58">
        <v>1</v>
      </c>
      <c r="F50" s="58">
        <v>1</v>
      </c>
      <c r="G50" s="58">
        <v>2</v>
      </c>
      <c r="H50" s="58">
        <v>1</v>
      </c>
      <c r="I50" s="58"/>
      <c r="J50" s="59"/>
      <c r="K50" s="88"/>
      <c r="L50" s="37">
        <f t="shared" si="3"/>
        <v>0.32638888888888873</v>
      </c>
      <c r="M50" s="37" t="s">
        <v>36</v>
      </c>
      <c r="N50" s="37">
        <f t="shared" si="4"/>
        <v>0.33263888888888871</v>
      </c>
      <c r="O50" s="47">
        <f t="shared" si="10"/>
        <v>6</v>
      </c>
      <c r="P50" s="91"/>
      <c r="Q50" s="91"/>
    </row>
    <row r="51" spans="1:17" ht="15.75" customHeight="1" x14ac:dyDescent="0.25">
      <c r="A51" s="38">
        <f t="shared" si="1"/>
        <v>0.33333333333333315</v>
      </c>
      <c r="B51" s="33" t="s">
        <v>36</v>
      </c>
      <c r="C51" s="33">
        <f t="shared" si="2"/>
        <v>0.33958333333333313</v>
      </c>
      <c r="D51" s="54">
        <v>12</v>
      </c>
      <c r="E51" s="54">
        <v>8</v>
      </c>
      <c r="F51" s="54">
        <v>11</v>
      </c>
      <c r="G51" s="54">
        <v>8</v>
      </c>
      <c r="H51" s="54">
        <v>7</v>
      </c>
      <c r="I51" s="54">
        <v>5</v>
      </c>
      <c r="J51" s="55">
        <v>3</v>
      </c>
      <c r="K51" s="86" t="s">
        <v>12</v>
      </c>
      <c r="L51" s="33">
        <f t="shared" si="3"/>
        <v>0.33333333333333315</v>
      </c>
      <c r="M51" s="33" t="s">
        <v>36</v>
      </c>
      <c r="N51" s="33">
        <f t="shared" si="4"/>
        <v>0.33958333333333313</v>
      </c>
      <c r="O51" s="45">
        <f t="shared" si="10"/>
        <v>54</v>
      </c>
      <c r="P51" s="89">
        <f>SUM(O51:O53)</f>
        <v>84</v>
      </c>
      <c r="Q51" s="89">
        <f t="shared" ref="Q51" si="13">SUM(P51:P56)</f>
        <v>134</v>
      </c>
    </row>
    <row r="52" spans="1:17" x14ac:dyDescent="0.25">
      <c r="A52" s="34">
        <f t="shared" si="1"/>
        <v>0.34027777777777757</v>
      </c>
      <c r="B52" s="35" t="s">
        <v>36</v>
      </c>
      <c r="C52" s="35">
        <f t="shared" si="2"/>
        <v>0.34652777777777755</v>
      </c>
      <c r="D52" s="56">
        <v>2</v>
      </c>
      <c r="E52" s="56">
        <v>5</v>
      </c>
      <c r="F52" s="56">
        <v>3</v>
      </c>
      <c r="G52" s="56">
        <v>4</v>
      </c>
      <c r="H52" s="56">
        <v>3</v>
      </c>
      <c r="I52" s="56">
        <v>2</v>
      </c>
      <c r="J52" s="57">
        <v>2</v>
      </c>
      <c r="K52" s="87"/>
      <c r="L52" s="35">
        <f t="shared" si="3"/>
        <v>0.34027777777777757</v>
      </c>
      <c r="M52" s="35" t="s">
        <v>36</v>
      </c>
      <c r="N52" s="35">
        <f t="shared" si="4"/>
        <v>0.34652777777777755</v>
      </c>
      <c r="O52" s="46">
        <f t="shared" si="10"/>
        <v>21</v>
      </c>
      <c r="P52" s="90"/>
      <c r="Q52" s="90"/>
    </row>
    <row r="53" spans="1:17" x14ac:dyDescent="0.25">
      <c r="A53" s="34">
        <f t="shared" si="1"/>
        <v>0.34722222222222199</v>
      </c>
      <c r="B53" s="35" t="s">
        <v>36</v>
      </c>
      <c r="C53" s="35">
        <f t="shared" si="2"/>
        <v>0.35347222222222197</v>
      </c>
      <c r="D53" s="56">
        <v>1</v>
      </c>
      <c r="E53" s="56">
        <v>1</v>
      </c>
      <c r="F53" s="56">
        <v>2</v>
      </c>
      <c r="G53" s="56">
        <v>1</v>
      </c>
      <c r="H53" s="56">
        <v>3</v>
      </c>
      <c r="I53" s="56">
        <v>0</v>
      </c>
      <c r="J53" s="57">
        <v>1</v>
      </c>
      <c r="K53" s="87"/>
      <c r="L53" s="35">
        <f t="shared" si="3"/>
        <v>0.34722222222222199</v>
      </c>
      <c r="M53" s="35" t="s">
        <v>36</v>
      </c>
      <c r="N53" s="35">
        <f t="shared" si="4"/>
        <v>0.35347222222222197</v>
      </c>
      <c r="O53" s="46">
        <f t="shared" si="10"/>
        <v>9</v>
      </c>
      <c r="P53" s="90"/>
      <c r="Q53" s="90"/>
    </row>
    <row r="54" spans="1:17" ht="15.75" customHeight="1" x14ac:dyDescent="0.25">
      <c r="A54" s="34">
        <f t="shared" si="1"/>
        <v>0.35416666666666641</v>
      </c>
      <c r="B54" s="35" t="s">
        <v>36</v>
      </c>
      <c r="C54" s="35">
        <f t="shared" si="2"/>
        <v>0.36041666666666639</v>
      </c>
      <c r="D54" s="56">
        <v>2</v>
      </c>
      <c r="E54" s="56">
        <v>4</v>
      </c>
      <c r="F54" s="56">
        <v>3</v>
      </c>
      <c r="G54" s="56">
        <v>4</v>
      </c>
      <c r="H54" s="56">
        <v>6</v>
      </c>
      <c r="I54" s="56">
        <v>2</v>
      </c>
      <c r="J54" s="57">
        <v>3</v>
      </c>
      <c r="K54" s="87"/>
      <c r="L54" s="35">
        <f t="shared" si="3"/>
        <v>0.35416666666666641</v>
      </c>
      <c r="M54" s="35" t="s">
        <v>36</v>
      </c>
      <c r="N54" s="35">
        <f t="shared" si="4"/>
        <v>0.36041666666666639</v>
      </c>
      <c r="O54" s="46">
        <f t="shared" si="10"/>
        <v>24</v>
      </c>
      <c r="P54" s="90">
        <f>SUM(O54:O56)</f>
        <v>50</v>
      </c>
      <c r="Q54" s="90"/>
    </row>
    <row r="55" spans="1:17" x14ac:dyDescent="0.25">
      <c r="A55" s="34">
        <f t="shared" si="1"/>
        <v>0.36111111111111083</v>
      </c>
      <c r="B55" s="35" t="s">
        <v>36</v>
      </c>
      <c r="C55" s="35">
        <f t="shared" si="2"/>
        <v>0.36736111111111081</v>
      </c>
      <c r="D55" s="56">
        <v>3</v>
      </c>
      <c r="E55" s="56">
        <v>1</v>
      </c>
      <c r="F55" s="56">
        <v>3</v>
      </c>
      <c r="G55" s="56">
        <v>3</v>
      </c>
      <c r="H55" s="56">
        <v>2</v>
      </c>
      <c r="I55" s="56">
        <v>2</v>
      </c>
      <c r="J55" s="57"/>
      <c r="K55" s="87"/>
      <c r="L55" s="35">
        <f t="shared" si="3"/>
        <v>0.36111111111111083</v>
      </c>
      <c r="M55" s="35" t="s">
        <v>36</v>
      </c>
      <c r="N55" s="35">
        <f t="shared" si="4"/>
        <v>0.36736111111111081</v>
      </c>
      <c r="O55" s="46">
        <f t="shared" si="10"/>
        <v>14</v>
      </c>
      <c r="P55" s="90"/>
      <c r="Q55" s="90"/>
    </row>
    <row r="56" spans="1:17" x14ac:dyDescent="0.25">
      <c r="A56" s="36">
        <f t="shared" si="1"/>
        <v>0.36805555555555525</v>
      </c>
      <c r="B56" s="37" t="s">
        <v>36</v>
      </c>
      <c r="C56" s="37">
        <f t="shared" si="2"/>
        <v>0.37430555555555522</v>
      </c>
      <c r="D56" s="58">
        <v>2</v>
      </c>
      <c r="E56" s="58">
        <v>4</v>
      </c>
      <c r="F56" s="58">
        <v>3</v>
      </c>
      <c r="G56" s="58">
        <v>2</v>
      </c>
      <c r="H56" s="58">
        <v>1</v>
      </c>
      <c r="I56" s="58">
        <v>0</v>
      </c>
      <c r="J56" s="59"/>
      <c r="K56" s="88"/>
      <c r="L56" s="37">
        <f t="shared" si="3"/>
        <v>0.36805555555555525</v>
      </c>
      <c r="M56" s="37" t="s">
        <v>36</v>
      </c>
      <c r="N56" s="37">
        <f t="shared" si="4"/>
        <v>0.37430555555555522</v>
      </c>
      <c r="O56" s="47">
        <f t="shared" si="10"/>
        <v>12</v>
      </c>
      <c r="P56" s="91"/>
      <c r="Q56" s="91"/>
    </row>
    <row r="57" spans="1:17" ht="15.75" customHeight="1" x14ac:dyDescent="0.25">
      <c r="A57" s="38">
        <f t="shared" si="1"/>
        <v>0.37499999999999967</v>
      </c>
      <c r="B57" s="33" t="s">
        <v>36</v>
      </c>
      <c r="C57" s="33">
        <f t="shared" si="2"/>
        <v>0.38124999999999964</v>
      </c>
      <c r="D57" s="54">
        <v>2</v>
      </c>
      <c r="E57" s="54">
        <v>4</v>
      </c>
      <c r="F57" s="54">
        <v>6</v>
      </c>
      <c r="G57" s="54">
        <v>6</v>
      </c>
      <c r="H57" s="54">
        <v>6</v>
      </c>
      <c r="I57" s="54">
        <v>2</v>
      </c>
      <c r="J57" s="55">
        <v>3</v>
      </c>
      <c r="K57" s="86" t="s">
        <v>13</v>
      </c>
      <c r="L57" s="33">
        <f t="shared" si="3"/>
        <v>0.37499999999999967</v>
      </c>
      <c r="M57" s="33" t="s">
        <v>36</v>
      </c>
      <c r="N57" s="33">
        <f t="shared" si="4"/>
        <v>0.38124999999999964</v>
      </c>
      <c r="O57" s="45">
        <f t="shared" si="10"/>
        <v>29</v>
      </c>
      <c r="P57" s="89">
        <f>SUM(O57:O59)</f>
        <v>53</v>
      </c>
      <c r="Q57" s="89">
        <f t="shared" ref="Q57" si="14">SUM(P57:P62)</f>
        <v>75</v>
      </c>
    </row>
    <row r="58" spans="1:17" x14ac:dyDescent="0.25">
      <c r="A58" s="34">
        <f t="shared" si="1"/>
        <v>0.38194444444444409</v>
      </c>
      <c r="B58" s="35" t="s">
        <v>36</v>
      </c>
      <c r="C58" s="35">
        <f t="shared" si="2"/>
        <v>0.38819444444444406</v>
      </c>
      <c r="D58" s="56">
        <v>3</v>
      </c>
      <c r="E58" s="56">
        <v>6</v>
      </c>
      <c r="F58" s="56">
        <v>2</v>
      </c>
      <c r="G58" s="56">
        <v>4</v>
      </c>
      <c r="H58" s="56">
        <v>2</v>
      </c>
      <c r="I58" s="56">
        <v>1</v>
      </c>
      <c r="J58" s="57">
        <v>1</v>
      </c>
      <c r="K58" s="87"/>
      <c r="L58" s="35">
        <f t="shared" si="3"/>
        <v>0.38194444444444409</v>
      </c>
      <c r="M58" s="35" t="s">
        <v>36</v>
      </c>
      <c r="N58" s="35">
        <f t="shared" si="4"/>
        <v>0.38819444444444406</v>
      </c>
      <c r="O58" s="46">
        <f t="shared" si="10"/>
        <v>19</v>
      </c>
      <c r="P58" s="90"/>
      <c r="Q58" s="90"/>
    </row>
    <row r="59" spans="1:17" x14ac:dyDescent="0.25">
      <c r="A59" s="34">
        <f t="shared" si="1"/>
        <v>0.38888888888888851</v>
      </c>
      <c r="B59" s="35" t="s">
        <v>36</v>
      </c>
      <c r="C59" s="35">
        <f t="shared" si="2"/>
        <v>0.39513888888888848</v>
      </c>
      <c r="D59" s="56">
        <v>2</v>
      </c>
      <c r="E59" s="56">
        <v>0</v>
      </c>
      <c r="F59" s="56">
        <v>1</v>
      </c>
      <c r="G59" s="56">
        <v>1</v>
      </c>
      <c r="H59" s="56">
        <v>1</v>
      </c>
      <c r="I59" s="56">
        <v>0</v>
      </c>
      <c r="J59" s="57"/>
      <c r="K59" s="87"/>
      <c r="L59" s="35">
        <f t="shared" si="3"/>
        <v>0.38888888888888851</v>
      </c>
      <c r="M59" s="35" t="s">
        <v>36</v>
      </c>
      <c r="N59" s="35">
        <f t="shared" si="4"/>
        <v>0.39513888888888848</v>
      </c>
      <c r="O59" s="46">
        <f t="shared" si="10"/>
        <v>5</v>
      </c>
      <c r="P59" s="90"/>
      <c r="Q59" s="90"/>
    </row>
    <row r="60" spans="1:17" ht="15.75" customHeight="1" x14ac:dyDescent="0.25">
      <c r="A60" s="34">
        <f t="shared" si="1"/>
        <v>0.39583333333333293</v>
      </c>
      <c r="B60" s="35" t="s">
        <v>36</v>
      </c>
      <c r="C60" s="35">
        <f t="shared" si="2"/>
        <v>0.4020833333333329</v>
      </c>
      <c r="D60" s="56">
        <v>2</v>
      </c>
      <c r="E60" s="56">
        <v>3</v>
      </c>
      <c r="F60" s="56">
        <v>0</v>
      </c>
      <c r="G60" s="56">
        <v>1</v>
      </c>
      <c r="H60" s="56">
        <v>0</v>
      </c>
      <c r="I60" s="56"/>
      <c r="J60" s="57"/>
      <c r="K60" s="87"/>
      <c r="L60" s="35">
        <f t="shared" si="3"/>
        <v>0.39583333333333293</v>
      </c>
      <c r="M60" s="35" t="s">
        <v>36</v>
      </c>
      <c r="N60" s="35">
        <f t="shared" si="4"/>
        <v>0.4020833333333329</v>
      </c>
      <c r="O60" s="46">
        <f t="shared" si="10"/>
        <v>6</v>
      </c>
      <c r="P60" s="90">
        <f>SUM(O60:O62)</f>
        <v>22</v>
      </c>
      <c r="Q60" s="90"/>
    </row>
    <row r="61" spans="1:17" x14ac:dyDescent="0.25">
      <c r="A61" s="34">
        <f t="shared" si="1"/>
        <v>0.40277777777777735</v>
      </c>
      <c r="B61" s="35" t="s">
        <v>36</v>
      </c>
      <c r="C61" s="35">
        <f t="shared" si="2"/>
        <v>0.40902777777777732</v>
      </c>
      <c r="D61" s="56">
        <v>3</v>
      </c>
      <c r="E61" s="56">
        <v>0</v>
      </c>
      <c r="F61" s="56">
        <v>2</v>
      </c>
      <c r="G61" s="56">
        <v>1</v>
      </c>
      <c r="H61" s="56">
        <v>2</v>
      </c>
      <c r="I61" s="56">
        <v>0</v>
      </c>
      <c r="J61" s="57"/>
      <c r="K61" s="87"/>
      <c r="L61" s="35">
        <f t="shared" si="3"/>
        <v>0.40277777777777735</v>
      </c>
      <c r="M61" s="35" t="s">
        <v>36</v>
      </c>
      <c r="N61" s="35">
        <f t="shared" si="4"/>
        <v>0.40902777777777732</v>
      </c>
      <c r="O61" s="46">
        <f t="shared" si="10"/>
        <v>8</v>
      </c>
      <c r="P61" s="90"/>
      <c r="Q61" s="90"/>
    </row>
    <row r="62" spans="1:17" x14ac:dyDescent="0.25">
      <c r="A62" s="36">
        <f t="shared" si="1"/>
        <v>0.40972222222222177</v>
      </c>
      <c r="B62" s="37" t="s">
        <v>36</v>
      </c>
      <c r="C62" s="37">
        <f t="shared" si="2"/>
        <v>0.41597222222222174</v>
      </c>
      <c r="D62" s="58">
        <v>3</v>
      </c>
      <c r="E62" s="58">
        <v>2</v>
      </c>
      <c r="F62" s="58">
        <v>0</v>
      </c>
      <c r="G62" s="58">
        <v>2</v>
      </c>
      <c r="H62" s="58">
        <v>1</v>
      </c>
      <c r="I62" s="58">
        <v>0</v>
      </c>
      <c r="J62" s="59"/>
      <c r="K62" s="88"/>
      <c r="L62" s="37">
        <f t="shared" si="3"/>
        <v>0.40972222222222177</v>
      </c>
      <c r="M62" s="37" t="s">
        <v>36</v>
      </c>
      <c r="N62" s="37">
        <f t="shared" si="4"/>
        <v>0.41597222222222174</v>
      </c>
      <c r="O62" s="47">
        <f t="shared" si="10"/>
        <v>8</v>
      </c>
      <c r="P62" s="91"/>
      <c r="Q62" s="91"/>
    </row>
    <row r="63" spans="1:17" ht="15.75" customHeight="1" x14ac:dyDescent="0.25">
      <c r="A63" s="38">
        <f t="shared" si="1"/>
        <v>0.41666666666666619</v>
      </c>
      <c r="B63" s="33" t="s">
        <v>36</v>
      </c>
      <c r="C63" s="33">
        <f t="shared" si="2"/>
        <v>0.42291666666666616</v>
      </c>
      <c r="D63" s="54">
        <v>7</v>
      </c>
      <c r="E63" s="54">
        <v>7</v>
      </c>
      <c r="F63" s="54">
        <v>6</v>
      </c>
      <c r="G63" s="54">
        <v>7</v>
      </c>
      <c r="H63" s="54">
        <v>2</v>
      </c>
      <c r="I63" s="54">
        <v>5</v>
      </c>
      <c r="J63" s="55">
        <v>1</v>
      </c>
      <c r="K63" s="86" t="s">
        <v>14</v>
      </c>
      <c r="L63" s="33">
        <f t="shared" si="3"/>
        <v>0.41666666666666619</v>
      </c>
      <c r="M63" s="33" t="s">
        <v>36</v>
      </c>
      <c r="N63" s="33">
        <f t="shared" si="4"/>
        <v>0.42291666666666616</v>
      </c>
      <c r="O63" s="45">
        <f t="shared" si="10"/>
        <v>35</v>
      </c>
      <c r="P63" s="89">
        <f>SUM(O63:O65)</f>
        <v>81</v>
      </c>
      <c r="Q63" s="89">
        <f t="shared" ref="Q63" si="15">SUM(P63:P68)</f>
        <v>106</v>
      </c>
    </row>
    <row r="64" spans="1:17" x14ac:dyDescent="0.25">
      <c r="A64" s="34">
        <f t="shared" si="1"/>
        <v>0.42361111111111061</v>
      </c>
      <c r="B64" s="35" t="s">
        <v>36</v>
      </c>
      <c r="C64" s="35">
        <f t="shared" si="2"/>
        <v>0.42986111111111058</v>
      </c>
      <c r="D64" s="56">
        <v>3</v>
      </c>
      <c r="E64" s="56">
        <v>9</v>
      </c>
      <c r="F64" s="56">
        <v>3</v>
      </c>
      <c r="G64" s="56">
        <v>3</v>
      </c>
      <c r="H64" s="56">
        <v>5</v>
      </c>
      <c r="I64" s="56">
        <v>2</v>
      </c>
      <c r="J64" s="57">
        <v>2</v>
      </c>
      <c r="K64" s="87"/>
      <c r="L64" s="35">
        <f t="shared" si="3"/>
        <v>0.42361111111111061</v>
      </c>
      <c r="M64" s="35" t="s">
        <v>36</v>
      </c>
      <c r="N64" s="35">
        <f t="shared" si="4"/>
        <v>0.42986111111111058</v>
      </c>
      <c r="O64" s="46">
        <f t="shared" si="10"/>
        <v>27</v>
      </c>
      <c r="P64" s="90"/>
      <c r="Q64" s="90"/>
    </row>
    <row r="65" spans="1:17" x14ac:dyDescent="0.25">
      <c r="A65" s="34">
        <f t="shared" si="1"/>
        <v>0.43055555555555503</v>
      </c>
      <c r="B65" s="35" t="s">
        <v>36</v>
      </c>
      <c r="C65" s="35">
        <f t="shared" si="2"/>
        <v>0.436805555555555</v>
      </c>
      <c r="D65" s="56">
        <v>4</v>
      </c>
      <c r="E65" s="56">
        <v>1</v>
      </c>
      <c r="F65" s="56">
        <v>4</v>
      </c>
      <c r="G65" s="56">
        <v>4</v>
      </c>
      <c r="H65" s="56">
        <v>4</v>
      </c>
      <c r="I65" s="56">
        <v>1</v>
      </c>
      <c r="J65" s="57">
        <v>1</v>
      </c>
      <c r="K65" s="87"/>
      <c r="L65" s="35">
        <f t="shared" si="3"/>
        <v>0.43055555555555503</v>
      </c>
      <c r="M65" s="35" t="s">
        <v>36</v>
      </c>
      <c r="N65" s="35">
        <f t="shared" si="4"/>
        <v>0.436805555555555</v>
      </c>
      <c r="O65" s="46">
        <f t="shared" si="10"/>
        <v>19</v>
      </c>
      <c r="P65" s="90"/>
      <c r="Q65" s="90"/>
    </row>
    <row r="66" spans="1:17" ht="15.75" customHeight="1" x14ac:dyDescent="0.25">
      <c r="A66" s="34">
        <f t="shared" si="1"/>
        <v>0.43749999999999944</v>
      </c>
      <c r="B66" s="35" t="s">
        <v>36</v>
      </c>
      <c r="C66" s="35">
        <f t="shared" si="2"/>
        <v>0.44374999999999942</v>
      </c>
      <c r="D66" s="56">
        <v>2</v>
      </c>
      <c r="E66" s="56">
        <v>3</v>
      </c>
      <c r="F66" s="56">
        <v>4</v>
      </c>
      <c r="G66" s="56">
        <v>5</v>
      </c>
      <c r="H66" s="56">
        <v>0</v>
      </c>
      <c r="I66" s="56">
        <v>1</v>
      </c>
      <c r="J66" s="57"/>
      <c r="K66" s="87"/>
      <c r="L66" s="35">
        <f t="shared" si="3"/>
        <v>0.43749999999999944</v>
      </c>
      <c r="M66" s="35" t="s">
        <v>36</v>
      </c>
      <c r="N66" s="35">
        <f t="shared" si="4"/>
        <v>0.44374999999999942</v>
      </c>
      <c r="O66" s="46">
        <f t="shared" si="10"/>
        <v>15</v>
      </c>
      <c r="P66" s="90">
        <f>SUM(O66:O68)</f>
        <v>25</v>
      </c>
      <c r="Q66" s="90"/>
    </row>
    <row r="67" spans="1:17" x14ac:dyDescent="0.25">
      <c r="A67" s="34">
        <f t="shared" si="1"/>
        <v>0.44444444444444386</v>
      </c>
      <c r="B67" s="35" t="s">
        <v>36</v>
      </c>
      <c r="C67" s="35">
        <f t="shared" si="2"/>
        <v>0.45069444444444384</v>
      </c>
      <c r="D67" s="56">
        <v>0</v>
      </c>
      <c r="E67" s="56">
        <v>1</v>
      </c>
      <c r="F67" s="56">
        <v>1</v>
      </c>
      <c r="G67" s="56">
        <v>3</v>
      </c>
      <c r="H67" s="56">
        <v>1</v>
      </c>
      <c r="I67" s="56">
        <v>0</v>
      </c>
      <c r="J67" s="57"/>
      <c r="K67" s="87"/>
      <c r="L67" s="35">
        <f t="shared" si="3"/>
        <v>0.44444444444444386</v>
      </c>
      <c r="M67" s="35" t="s">
        <v>36</v>
      </c>
      <c r="N67" s="35">
        <f t="shared" si="4"/>
        <v>0.45069444444444384</v>
      </c>
      <c r="O67" s="46">
        <f t="shared" ref="O67:O98" si="16">SUM(D67:J67)</f>
        <v>6</v>
      </c>
      <c r="P67" s="90"/>
      <c r="Q67" s="90"/>
    </row>
    <row r="68" spans="1:17" x14ac:dyDescent="0.25">
      <c r="A68" s="36">
        <f t="shared" si="1"/>
        <v>0.45138888888888828</v>
      </c>
      <c r="B68" s="37" t="s">
        <v>36</v>
      </c>
      <c r="C68" s="37">
        <f t="shared" si="2"/>
        <v>0.45763888888888826</v>
      </c>
      <c r="D68" s="58">
        <v>1</v>
      </c>
      <c r="E68" s="58">
        <v>0</v>
      </c>
      <c r="F68" s="58">
        <v>2</v>
      </c>
      <c r="G68" s="58">
        <v>1</v>
      </c>
      <c r="H68" s="58">
        <v>0</v>
      </c>
      <c r="I68" s="58">
        <v>0</v>
      </c>
      <c r="J68" s="59"/>
      <c r="K68" s="88"/>
      <c r="L68" s="37">
        <f t="shared" si="3"/>
        <v>0.45138888888888828</v>
      </c>
      <c r="M68" s="37" t="s">
        <v>36</v>
      </c>
      <c r="N68" s="37">
        <f t="shared" si="4"/>
        <v>0.45763888888888826</v>
      </c>
      <c r="O68" s="47">
        <f t="shared" si="16"/>
        <v>4</v>
      </c>
      <c r="P68" s="91"/>
      <c r="Q68" s="91"/>
    </row>
    <row r="69" spans="1:17" ht="15.75" customHeight="1" x14ac:dyDescent="0.25">
      <c r="A69" s="38">
        <f t="shared" ref="A69:A132" si="17">C68+1/1440</f>
        <v>0.4583333333333327</v>
      </c>
      <c r="B69" s="33" t="s">
        <v>36</v>
      </c>
      <c r="C69" s="33">
        <f t="shared" ref="C69:C132" si="18">A69+9/1440</f>
        <v>0.46458333333333268</v>
      </c>
      <c r="D69" s="54">
        <v>5</v>
      </c>
      <c r="E69" s="54">
        <v>7</v>
      </c>
      <c r="F69" s="54">
        <v>5</v>
      </c>
      <c r="G69" s="54">
        <v>4</v>
      </c>
      <c r="H69" s="54">
        <v>10</v>
      </c>
      <c r="I69" s="54">
        <v>2</v>
      </c>
      <c r="J69" s="55">
        <v>3</v>
      </c>
      <c r="K69" s="86" t="s">
        <v>15</v>
      </c>
      <c r="L69" s="33">
        <f t="shared" ref="L69:L132" si="19">N68+1/1440</f>
        <v>0.4583333333333327</v>
      </c>
      <c r="M69" s="33" t="s">
        <v>36</v>
      </c>
      <c r="N69" s="33">
        <f t="shared" ref="N69:N132" si="20">L69+9/1440</f>
        <v>0.46458333333333268</v>
      </c>
      <c r="O69" s="45">
        <f t="shared" si="16"/>
        <v>36</v>
      </c>
      <c r="P69" s="89">
        <f>SUM(O69:O71)</f>
        <v>66</v>
      </c>
      <c r="Q69" s="89">
        <f t="shared" ref="Q69" si="21">SUM(P69:P74)</f>
        <v>117</v>
      </c>
    </row>
    <row r="70" spans="1:17" x14ac:dyDescent="0.25">
      <c r="A70" s="34">
        <f t="shared" si="17"/>
        <v>0.46527777777777712</v>
      </c>
      <c r="B70" s="35" t="s">
        <v>36</v>
      </c>
      <c r="C70" s="35">
        <f t="shared" si="18"/>
        <v>0.4715277777777771</v>
      </c>
      <c r="D70" s="56">
        <v>2</v>
      </c>
      <c r="E70" s="56">
        <v>2</v>
      </c>
      <c r="F70" s="56">
        <v>2</v>
      </c>
      <c r="G70" s="56">
        <v>5</v>
      </c>
      <c r="H70" s="56">
        <v>1</v>
      </c>
      <c r="I70" s="56">
        <v>2</v>
      </c>
      <c r="J70" s="57">
        <v>5</v>
      </c>
      <c r="K70" s="87"/>
      <c r="L70" s="35">
        <f t="shared" si="19"/>
        <v>0.46527777777777712</v>
      </c>
      <c r="M70" s="35" t="s">
        <v>36</v>
      </c>
      <c r="N70" s="35">
        <f t="shared" si="20"/>
        <v>0.4715277777777771</v>
      </c>
      <c r="O70" s="46">
        <f t="shared" si="16"/>
        <v>19</v>
      </c>
      <c r="P70" s="90"/>
      <c r="Q70" s="90"/>
    </row>
    <row r="71" spans="1:17" x14ac:dyDescent="0.25">
      <c r="A71" s="34">
        <f t="shared" si="17"/>
        <v>0.47222222222222154</v>
      </c>
      <c r="B71" s="35" t="s">
        <v>36</v>
      </c>
      <c r="C71" s="35">
        <f t="shared" si="18"/>
        <v>0.47847222222222152</v>
      </c>
      <c r="D71" s="56">
        <v>2</v>
      </c>
      <c r="E71" s="56">
        <v>1</v>
      </c>
      <c r="F71" s="56">
        <v>3</v>
      </c>
      <c r="G71" s="56">
        <v>4</v>
      </c>
      <c r="H71" s="56">
        <v>1</v>
      </c>
      <c r="I71" s="56">
        <v>0</v>
      </c>
      <c r="J71" s="57"/>
      <c r="K71" s="87"/>
      <c r="L71" s="35">
        <f t="shared" si="19"/>
        <v>0.47222222222222154</v>
      </c>
      <c r="M71" s="35" t="s">
        <v>36</v>
      </c>
      <c r="N71" s="35">
        <f t="shared" si="20"/>
        <v>0.47847222222222152</v>
      </c>
      <c r="O71" s="46">
        <f t="shared" si="16"/>
        <v>11</v>
      </c>
      <c r="P71" s="90"/>
      <c r="Q71" s="90"/>
    </row>
    <row r="72" spans="1:17" ht="15.75" customHeight="1" x14ac:dyDescent="0.25">
      <c r="A72" s="34">
        <f t="shared" si="17"/>
        <v>0.47916666666666596</v>
      </c>
      <c r="B72" s="35" t="s">
        <v>36</v>
      </c>
      <c r="C72" s="35">
        <f t="shared" si="18"/>
        <v>0.48541666666666594</v>
      </c>
      <c r="D72" s="56">
        <v>3</v>
      </c>
      <c r="E72" s="56">
        <v>3</v>
      </c>
      <c r="F72" s="56">
        <v>2</v>
      </c>
      <c r="G72" s="56">
        <v>2</v>
      </c>
      <c r="H72" s="56">
        <v>3</v>
      </c>
      <c r="I72" s="56">
        <v>1</v>
      </c>
      <c r="J72" s="57"/>
      <c r="K72" s="87"/>
      <c r="L72" s="35">
        <f t="shared" si="19"/>
        <v>0.47916666666666596</v>
      </c>
      <c r="M72" s="35" t="s">
        <v>36</v>
      </c>
      <c r="N72" s="35">
        <f t="shared" si="20"/>
        <v>0.48541666666666594</v>
      </c>
      <c r="O72" s="46">
        <f t="shared" si="16"/>
        <v>14</v>
      </c>
      <c r="P72" s="90">
        <f>SUM(O72:O74)</f>
        <v>51</v>
      </c>
      <c r="Q72" s="90"/>
    </row>
    <row r="73" spans="1:17" x14ac:dyDescent="0.25">
      <c r="A73" s="34">
        <f t="shared" si="17"/>
        <v>0.48611111111111038</v>
      </c>
      <c r="B73" s="35" t="s">
        <v>36</v>
      </c>
      <c r="C73" s="35">
        <f t="shared" si="18"/>
        <v>0.49236111111111036</v>
      </c>
      <c r="D73" s="56">
        <v>4</v>
      </c>
      <c r="E73" s="56">
        <v>5</v>
      </c>
      <c r="F73" s="56">
        <v>2</v>
      </c>
      <c r="G73" s="56">
        <v>3</v>
      </c>
      <c r="H73" s="56">
        <v>4</v>
      </c>
      <c r="I73" s="56">
        <v>0</v>
      </c>
      <c r="J73" s="57"/>
      <c r="K73" s="87"/>
      <c r="L73" s="35">
        <f t="shared" si="19"/>
        <v>0.48611111111111038</v>
      </c>
      <c r="M73" s="35" t="s">
        <v>36</v>
      </c>
      <c r="N73" s="35">
        <f t="shared" si="20"/>
        <v>0.49236111111111036</v>
      </c>
      <c r="O73" s="46">
        <f t="shared" si="16"/>
        <v>18</v>
      </c>
      <c r="P73" s="90"/>
      <c r="Q73" s="90"/>
    </row>
    <row r="74" spans="1:17" x14ac:dyDescent="0.25">
      <c r="A74" s="36">
        <f t="shared" si="17"/>
        <v>0.4930555555555548</v>
      </c>
      <c r="B74" s="37" t="s">
        <v>36</v>
      </c>
      <c r="C74" s="37">
        <f t="shared" si="18"/>
        <v>0.49930555555555478</v>
      </c>
      <c r="D74" s="58">
        <v>4</v>
      </c>
      <c r="E74" s="58">
        <v>2</v>
      </c>
      <c r="F74" s="58">
        <v>4</v>
      </c>
      <c r="G74" s="58">
        <v>6</v>
      </c>
      <c r="H74" s="58">
        <v>3</v>
      </c>
      <c r="I74" s="58">
        <v>0</v>
      </c>
      <c r="J74" s="59"/>
      <c r="K74" s="88"/>
      <c r="L74" s="37">
        <f t="shared" si="19"/>
        <v>0.4930555555555548</v>
      </c>
      <c r="M74" s="37" t="s">
        <v>36</v>
      </c>
      <c r="N74" s="37">
        <f t="shared" si="20"/>
        <v>0.49930555555555478</v>
      </c>
      <c r="O74" s="47">
        <f t="shared" si="16"/>
        <v>19</v>
      </c>
      <c r="P74" s="91"/>
      <c r="Q74" s="91"/>
    </row>
    <row r="75" spans="1:17" ht="15.75" customHeight="1" x14ac:dyDescent="0.25">
      <c r="A75" s="38">
        <f t="shared" si="17"/>
        <v>0.49999999999999922</v>
      </c>
      <c r="B75" s="33" t="s">
        <v>36</v>
      </c>
      <c r="C75" s="33">
        <f t="shared" si="18"/>
        <v>0.5062499999999992</v>
      </c>
      <c r="D75" s="54">
        <v>11</v>
      </c>
      <c r="E75" s="54">
        <v>6</v>
      </c>
      <c r="F75" s="54">
        <v>7</v>
      </c>
      <c r="G75" s="54">
        <v>7</v>
      </c>
      <c r="H75" s="54">
        <v>10</v>
      </c>
      <c r="I75" s="54">
        <v>2</v>
      </c>
      <c r="J75" s="55">
        <v>3</v>
      </c>
      <c r="K75" s="86" t="s">
        <v>16</v>
      </c>
      <c r="L75" s="33">
        <f t="shared" si="19"/>
        <v>0.49999999999999922</v>
      </c>
      <c r="M75" s="33" t="s">
        <v>36</v>
      </c>
      <c r="N75" s="33">
        <f t="shared" si="20"/>
        <v>0.5062499999999992</v>
      </c>
      <c r="O75" s="45">
        <f t="shared" si="16"/>
        <v>46</v>
      </c>
      <c r="P75" s="89">
        <f>SUM(O75:O77)</f>
        <v>77</v>
      </c>
      <c r="Q75" s="89">
        <f t="shared" ref="Q75" si="22">SUM(P75:P80)</f>
        <v>118</v>
      </c>
    </row>
    <row r="76" spans="1:17" x14ac:dyDescent="0.25">
      <c r="A76" s="34">
        <f t="shared" si="17"/>
        <v>0.50694444444444364</v>
      </c>
      <c r="B76" s="35" t="s">
        <v>36</v>
      </c>
      <c r="C76" s="35">
        <f t="shared" si="18"/>
        <v>0.51319444444444362</v>
      </c>
      <c r="D76" s="56">
        <v>2</v>
      </c>
      <c r="E76" s="56">
        <v>4</v>
      </c>
      <c r="F76" s="56">
        <v>3</v>
      </c>
      <c r="G76" s="56">
        <v>2</v>
      </c>
      <c r="H76" s="56">
        <v>6</v>
      </c>
      <c r="I76" s="56">
        <v>2</v>
      </c>
      <c r="J76" s="57">
        <v>1</v>
      </c>
      <c r="K76" s="87"/>
      <c r="L76" s="35">
        <f t="shared" si="19"/>
        <v>0.50694444444444364</v>
      </c>
      <c r="M76" s="35" t="s">
        <v>36</v>
      </c>
      <c r="N76" s="35">
        <f t="shared" si="20"/>
        <v>0.51319444444444362</v>
      </c>
      <c r="O76" s="46">
        <f t="shared" si="16"/>
        <v>20</v>
      </c>
      <c r="P76" s="90"/>
      <c r="Q76" s="90"/>
    </row>
    <row r="77" spans="1:17" x14ac:dyDescent="0.25">
      <c r="A77" s="34">
        <f t="shared" si="17"/>
        <v>0.51388888888888806</v>
      </c>
      <c r="B77" s="35" t="s">
        <v>36</v>
      </c>
      <c r="C77" s="35">
        <f t="shared" si="18"/>
        <v>0.52013888888888804</v>
      </c>
      <c r="D77" s="56">
        <v>2</v>
      </c>
      <c r="E77" s="56">
        <v>2</v>
      </c>
      <c r="F77" s="56">
        <v>3</v>
      </c>
      <c r="G77" s="56">
        <v>2</v>
      </c>
      <c r="H77" s="56">
        <v>1</v>
      </c>
      <c r="I77" s="56">
        <v>1</v>
      </c>
      <c r="J77" s="57"/>
      <c r="K77" s="87"/>
      <c r="L77" s="35">
        <f t="shared" si="19"/>
        <v>0.51388888888888806</v>
      </c>
      <c r="M77" s="35" t="s">
        <v>36</v>
      </c>
      <c r="N77" s="35">
        <f t="shared" si="20"/>
        <v>0.52013888888888804</v>
      </c>
      <c r="O77" s="46">
        <f t="shared" si="16"/>
        <v>11</v>
      </c>
      <c r="P77" s="90"/>
      <c r="Q77" s="90"/>
    </row>
    <row r="78" spans="1:17" ht="15.75" customHeight="1" x14ac:dyDescent="0.25">
      <c r="A78" s="34">
        <f t="shared" si="17"/>
        <v>0.52083333333333248</v>
      </c>
      <c r="B78" s="35" t="s">
        <v>36</v>
      </c>
      <c r="C78" s="35">
        <f t="shared" si="18"/>
        <v>0.52708333333333246</v>
      </c>
      <c r="D78" s="56">
        <v>1</v>
      </c>
      <c r="E78" s="56">
        <v>4</v>
      </c>
      <c r="F78" s="56">
        <v>3</v>
      </c>
      <c r="G78" s="56">
        <v>4</v>
      </c>
      <c r="H78" s="56">
        <v>4</v>
      </c>
      <c r="I78" s="56">
        <v>0</v>
      </c>
      <c r="J78" s="57">
        <v>1</v>
      </c>
      <c r="K78" s="87"/>
      <c r="L78" s="35">
        <f t="shared" si="19"/>
        <v>0.52083333333333248</v>
      </c>
      <c r="M78" s="35" t="s">
        <v>36</v>
      </c>
      <c r="N78" s="35">
        <f t="shared" si="20"/>
        <v>0.52708333333333246</v>
      </c>
      <c r="O78" s="46">
        <f t="shared" si="16"/>
        <v>17</v>
      </c>
      <c r="P78" s="90">
        <f>SUM(O78:O80)</f>
        <v>41</v>
      </c>
      <c r="Q78" s="90"/>
    </row>
    <row r="79" spans="1:17" x14ac:dyDescent="0.25">
      <c r="A79" s="34">
        <f t="shared" si="17"/>
        <v>0.5277777777777769</v>
      </c>
      <c r="B79" s="35" t="s">
        <v>36</v>
      </c>
      <c r="C79" s="35">
        <f t="shared" si="18"/>
        <v>0.53402777777777688</v>
      </c>
      <c r="D79" s="56">
        <v>1</v>
      </c>
      <c r="E79" s="56">
        <v>3</v>
      </c>
      <c r="F79" s="56">
        <v>1</v>
      </c>
      <c r="G79" s="56">
        <v>1</v>
      </c>
      <c r="H79" s="56">
        <v>5</v>
      </c>
      <c r="I79" s="56">
        <v>0</v>
      </c>
      <c r="J79" s="57">
        <v>1</v>
      </c>
      <c r="K79" s="87"/>
      <c r="L79" s="35">
        <f t="shared" si="19"/>
        <v>0.5277777777777769</v>
      </c>
      <c r="M79" s="35" t="s">
        <v>36</v>
      </c>
      <c r="N79" s="35">
        <f t="shared" si="20"/>
        <v>0.53402777777777688</v>
      </c>
      <c r="O79" s="46">
        <f t="shared" si="16"/>
        <v>12</v>
      </c>
      <c r="P79" s="90"/>
      <c r="Q79" s="90"/>
    </row>
    <row r="80" spans="1:17" x14ac:dyDescent="0.25">
      <c r="A80" s="36">
        <f t="shared" si="17"/>
        <v>0.53472222222222132</v>
      </c>
      <c r="B80" s="37" t="s">
        <v>36</v>
      </c>
      <c r="C80" s="37">
        <f t="shared" si="18"/>
        <v>0.5409722222222213</v>
      </c>
      <c r="D80" s="58">
        <v>2</v>
      </c>
      <c r="E80" s="58">
        <v>4</v>
      </c>
      <c r="F80" s="58">
        <v>2</v>
      </c>
      <c r="G80" s="58">
        <v>2</v>
      </c>
      <c r="H80" s="58">
        <v>1</v>
      </c>
      <c r="I80" s="58">
        <v>1</v>
      </c>
      <c r="J80" s="59"/>
      <c r="K80" s="88"/>
      <c r="L80" s="37">
        <f t="shared" si="19"/>
        <v>0.53472222222222132</v>
      </c>
      <c r="M80" s="37" t="s">
        <v>36</v>
      </c>
      <c r="N80" s="37">
        <f t="shared" si="20"/>
        <v>0.5409722222222213</v>
      </c>
      <c r="O80" s="47">
        <f t="shared" si="16"/>
        <v>12</v>
      </c>
      <c r="P80" s="91"/>
      <c r="Q80" s="91"/>
    </row>
    <row r="81" spans="1:17" ht="15.75" customHeight="1" x14ac:dyDescent="0.25">
      <c r="A81" s="38">
        <f t="shared" si="17"/>
        <v>0.54166666666666574</v>
      </c>
      <c r="B81" s="33" t="s">
        <v>36</v>
      </c>
      <c r="C81" s="33">
        <f t="shared" si="18"/>
        <v>0.54791666666666572</v>
      </c>
      <c r="D81" s="54">
        <v>8</v>
      </c>
      <c r="E81" s="54">
        <v>4</v>
      </c>
      <c r="F81" s="54">
        <v>4</v>
      </c>
      <c r="G81" s="54">
        <v>3</v>
      </c>
      <c r="H81" s="54">
        <v>5</v>
      </c>
      <c r="I81" s="54">
        <v>3</v>
      </c>
      <c r="J81" s="55">
        <v>2</v>
      </c>
      <c r="K81" s="86" t="s">
        <v>17</v>
      </c>
      <c r="L81" s="33">
        <f t="shared" si="19"/>
        <v>0.54166666666666574</v>
      </c>
      <c r="M81" s="33" t="s">
        <v>36</v>
      </c>
      <c r="N81" s="33">
        <f t="shared" si="20"/>
        <v>0.54791666666666572</v>
      </c>
      <c r="O81" s="45">
        <f t="shared" si="16"/>
        <v>29</v>
      </c>
      <c r="P81" s="89">
        <f>SUM(O81:O83)</f>
        <v>76</v>
      </c>
      <c r="Q81" s="89">
        <f t="shared" ref="Q81" si="23">SUM(P81:P86)</f>
        <v>107</v>
      </c>
    </row>
    <row r="82" spans="1:17" x14ac:dyDescent="0.25">
      <c r="A82" s="34">
        <f t="shared" si="17"/>
        <v>0.54861111111111016</v>
      </c>
      <c r="B82" s="35" t="s">
        <v>36</v>
      </c>
      <c r="C82" s="35">
        <f t="shared" si="18"/>
        <v>0.55486111111111014</v>
      </c>
      <c r="D82" s="56">
        <v>5</v>
      </c>
      <c r="E82" s="56">
        <v>6</v>
      </c>
      <c r="F82" s="56">
        <v>5</v>
      </c>
      <c r="G82" s="56">
        <v>6</v>
      </c>
      <c r="H82" s="56">
        <v>8</v>
      </c>
      <c r="I82" s="56">
        <v>2</v>
      </c>
      <c r="J82" s="57">
        <v>2</v>
      </c>
      <c r="K82" s="87"/>
      <c r="L82" s="35">
        <f t="shared" si="19"/>
        <v>0.54861111111111016</v>
      </c>
      <c r="M82" s="35" t="s">
        <v>36</v>
      </c>
      <c r="N82" s="35">
        <f t="shared" si="20"/>
        <v>0.55486111111111014</v>
      </c>
      <c r="O82" s="46">
        <f t="shared" si="16"/>
        <v>34</v>
      </c>
      <c r="P82" s="90"/>
      <c r="Q82" s="90"/>
    </row>
    <row r="83" spans="1:17" x14ac:dyDescent="0.25">
      <c r="A83" s="34">
        <f t="shared" si="17"/>
        <v>0.55555555555555458</v>
      </c>
      <c r="B83" s="35" t="s">
        <v>36</v>
      </c>
      <c r="C83" s="35">
        <f t="shared" si="18"/>
        <v>0.56180555555555456</v>
      </c>
      <c r="D83" s="56">
        <v>1</v>
      </c>
      <c r="E83" s="56">
        <v>3</v>
      </c>
      <c r="F83" s="56">
        <v>2</v>
      </c>
      <c r="G83" s="56">
        <v>3</v>
      </c>
      <c r="H83" s="56">
        <v>1</v>
      </c>
      <c r="I83" s="56">
        <v>2</v>
      </c>
      <c r="J83" s="57">
        <v>1</v>
      </c>
      <c r="K83" s="87"/>
      <c r="L83" s="35">
        <f t="shared" si="19"/>
        <v>0.55555555555555458</v>
      </c>
      <c r="M83" s="35" t="s">
        <v>36</v>
      </c>
      <c r="N83" s="35">
        <f t="shared" si="20"/>
        <v>0.56180555555555456</v>
      </c>
      <c r="O83" s="46">
        <f t="shared" si="16"/>
        <v>13</v>
      </c>
      <c r="P83" s="90"/>
      <c r="Q83" s="90"/>
    </row>
    <row r="84" spans="1:17" ht="15.75" customHeight="1" x14ac:dyDescent="0.25">
      <c r="A84" s="34">
        <f t="shared" si="17"/>
        <v>0.562499999999999</v>
      </c>
      <c r="B84" s="35" t="s">
        <v>36</v>
      </c>
      <c r="C84" s="35">
        <f t="shared" si="18"/>
        <v>0.56874999999999898</v>
      </c>
      <c r="D84" s="56">
        <v>5</v>
      </c>
      <c r="E84" s="56">
        <v>1</v>
      </c>
      <c r="F84" s="56">
        <v>3</v>
      </c>
      <c r="G84" s="56">
        <v>2</v>
      </c>
      <c r="H84" s="56">
        <v>2</v>
      </c>
      <c r="I84" s="56">
        <v>2</v>
      </c>
      <c r="J84" s="57">
        <v>3</v>
      </c>
      <c r="K84" s="87"/>
      <c r="L84" s="35">
        <f t="shared" si="19"/>
        <v>0.562499999999999</v>
      </c>
      <c r="M84" s="35" t="s">
        <v>36</v>
      </c>
      <c r="N84" s="35">
        <f t="shared" si="20"/>
        <v>0.56874999999999898</v>
      </c>
      <c r="O84" s="46">
        <f t="shared" si="16"/>
        <v>18</v>
      </c>
      <c r="P84" s="90">
        <f>SUM(O84:O86)</f>
        <v>31</v>
      </c>
      <c r="Q84" s="90"/>
    </row>
    <row r="85" spans="1:17" x14ac:dyDescent="0.25">
      <c r="A85" s="34">
        <f t="shared" si="17"/>
        <v>0.56944444444444342</v>
      </c>
      <c r="B85" s="35" t="s">
        <v>36</v>
      </c>
      <c r="C85" s="35">
        <f t="shared" si="18"/>
        <v>0.5756944444444434</v>
      </c>
      <c r="D85" s="56">
        <v>1</v>
      </c>
      <c r="E85" s="56">
        <v>2</v>
      </c>
      <c r="F85" s="56">
        <v>3</v>
      </c>
      <c r="G85" s="56">
        <v>2</v>
      </c>
      <c r="H85" s="56">
        <v>1</v>
      </c>
      <c r="I85" s="56">
        <v>2</v>
      </c>
      <c r="J85" s="57"/>
      <c r="K85" s="87"/>
      <c r="L85" s="35">
        <f t="shared" si="19"/>
        <v>0.56944444444444342</v>
      </c>
      <c r="M85" s="35" t="s">
        <v>36</v>
      </c>
      <c r="N85" s="35">
        <f t="shared" si="20"/>
        <v>0.5756944444444434</v>
      </c>
      <c r="O85" s="46">
        <f t="shared" si="16"/>
        <v>11</v>
      </c>
      <c r="P85" s="90"/>
      <c r="Q85" s="90"/>
    </row>
    <row r="86" spans="1:17" x14ac:dyDescent="0.25">
      <c r="A86" s="36">
        <f t="shared" si="17"/>
        <v>0.57638888888888784</v>
      </c>
      <c r="B86" s="37" t="s">
        <v>36</v>
      </c>
      <c r="C86" s="37">
        <f t="shared" si="18"/>
        <v>0.58263888888888782</v>
      </c>
      <c r="D86" s="58">
        <v>1</v>
      </c>
      <c r="E86" s="58">
        <v>1</v>
      </c>
      <c r="F86" s="58">
        <v>0</v>
      </c>
      <c r="G86" s="58">
        <v>0</v>
      </c>
      <c r="H86" s="58">
        <v>0</v>
      </c>
      <c r="I86" s="58">
        <v>0</v>
      </c>
      <c r="J86" s="59"/>
      <c r="K86" s="88"/>
      <c r="L86" s="37">
        <f t="shared" si="19"/>
        <v>0.57638888888888784</v>
      </c>
      <c r="M86" s="37" t="s">
        <v>36</v>
      </c>
      <c r="N86" s="37">
        <f t="shared" si="20"/>
        <v>0.58263888888888782</v>
      </c>
      <c r="O86" s="47">
        <f t="shared" si="16"/>
        <v>2</v>
      </c>
      <c r="P86" s="91"/>
      <c r="Q86" s="91"/>
    </row>
    <row r="87" spans="1:17" ht="15.75" customHeight="1" x14ac:dyDescent="0.25">
      <c r="A87" s="38">
        <f t="shared" si="17"/>
        <v>0.58333333333333226</v>
      </c>
      <c r="B87" s="33" t="s">
        <v>36</v>
      </c>
      <c r="C87" s="33">
        <f t="shared" si="18"/>
        <v>0.58958333333333224</v>
      </c>
      <c r="D87" s="54">
        <v>1</v>
      </c>
      <c r="E87" s="54">
        <v>1</v>
      </c>
      <c r="F87" s="54">
        <v>5</v>
      </c>
      <c r="G87" s="54">
        <v>1</v>
      </c>
      <c r="H87" s="54">
        <v>0</v>
      </c>
      <c r="I87" s="54">
        <v>2</v>
      </c>
      <c r="J87" s="55">
        <v>1</v>
      </c>
      <c r="K87" s="86" t="s">
        <v>18</v>
      </c>
      <c r="L87" s="33">
        <f t="shared" si="19"/>
        <v>0.58333333333333226</v>
      </c>
      <c r="M87" s="33" t="s">
        <v>36</v>
      </c>
      <c r="N87" s="33">
        <f t="shared" si="20"/>
        <v>0.58958333333333224</v>
      </c>
      <c r="O87" s="45">
        <f t="shared" si="16"/>
        <v>11</v>
      </c>
      <c r="P87" s="89">
        <f>SUM(O87:O89)</f>
        <v>27</v>
      </c>
      <c r="Q87" s="89">
        <f t="shared" ref="Q87" si="24">SUM(P87:P92)</f>
        <v>49</v>
      </c>
    </row>
    <row r="88" spans="1:17" x14ac:dyDescent="0.25">
      <c r="A88" s="34">
        <f t="shared" si="17"/>
        <v>0.59027777777777668</v>
      </c>
      <c r="B88" s="35" t="s">
        <v>36</v>
      </c>
      <c r="C88" s="35">
        <f t="shared" si="18"/>
        <v>0.59652777777777666</v>
      </c>
      <c r="D88" s="56">
        <v>4</v>
      </c>
      <c r="E88" s="56">
        <v>1</v>
      </c>
      <c r="F88" s="56">
        <v>2</v>
      </c>
      <c r="G88" s="56">
        <v>1</v>
      </c>
      <c r="H88" s="56">
        <v>1</v>
      </c>
      <c r="I88" s="56">
        <v>2</v>
      </c>
      <c r="J88" s="57"/>
      <c r="K88" s="87"/>
      <c r="L88" s="35">
        <f t="shared" si="19"/>
        <v>0.59027777777777668</v>
      </c>
      <c r="M88" s="35" t="s">
        <v>36</v>
      </c>
      <c r="N88" s="35">
        <f t="shared" si="20"/>
        <v>0.59652777777777666</v>
      </c>
      <c r="O88" s="46">
        <f t="shared" si="16"/>
        <v>11</v>
      </c>
      <c r="P88" s="90"/>
      <c r="Q88" s="90"/>
    </row>
    <row r="89" spans="1:17" x14ac:dyDescent="0.25">
      <c r="A89" s="34">
        <f t="shared" si="17"/>
        <v>0.5972222222222211</v>
      </c>
      <c r="B89" s="35" t="s">
        <v>36</v>
      </c>
      <c r="C89" s="35">
        <f t="shared" si="18"/>
        <v>0.60347222222222108</v>
      </c>
      <c r="D89" s="56">
        <v>0</v>
      </c>
      <c r="E89" s="56">
        <v>0</v>
      </c>
      <c r="F89" s="56">
        <v>1</v>
      </c>
      <c r="G89" s="56">
        <v>2</v>
      </c>
      <c r="H89" s="56">
        <v>1</v>
      </c>
      <c r="I89" s="56">
        <v>1</v>
      </c>
      <c r="J89" s="57"/>
      <c r="K89" s="87"/>
      <c r="L89" s="35">
        <f t="shared" si="19"/>
        <v>0.5972222222222211</v>
      </c>
      <c r="M89" s="35" t="s">
        <v>36</v>
      </c>
      <c r="N89" s="35">
        <f t="shared" si="20"/>
        <v>0.60347222222222108</v>
      </c>
      <c r="O89" s="46">
        <f t="shared" si="16"/>
        <v>5</v>
      </c>
      <c r="P89" s="90"/>
      <c r="Q89" s="90"/>
    </row>
    <row r="90" spans="1:17" ht="15.75" customHeight="1" x14ac:dyDescent="0.25">
      <c r="A90" s="34">
        <f t="shared" si="17"/>
        <v>0.60416666666666552</v>
      </c>
      <c r="B90" s="35" t="s">
        <v>36</v>
      </c>
      <c r="C90" s="35">
        <f t="shared" si="18"/>
        <v>0.6104166666666655</v>
      </c>
      <c r="D90" s="56">
        <v>3</v>
      </c>
      <c r="E90" s="56">
        <v>0</v>
      </c>
      <c r="F90" s="56">
        <v>1</v>
      </c>
      <c r="G90" s="56">
        <v>2</v>
      </c>
      <c r="H90" s="56">
        <v>4</v>
      </c>
      <c r="I90" s="56">
        <v>1</v>
      </c>
      <c r="J90" s="57">
        <v>1</v>
      </c>
      <c r="K90" s="87"/>
      <c r="L90" s="35">
        <f t="shared" si="19"/>
        <v>0.60416666666666552</v>
      </c>
      <c r="M90" s="35" t="s">
        <v>36</v>
      </c>
      <c r="N90" s="35">
        <f t="shared" si="20"/>
        <v>0.6104166666666655</v>
      </c>
      <c r="O90" s="46">
        <f t="shared" si="16"/>
        <v>12</v>
      </c>
      <c r="P90" s="90">
        <f>SUM(O90:O92)</f>
        <v>22</v>
      </c>
      <c r="Q90" s="90"/>
    </row>
    <row r="91" spans="1:17" x14ac:dyDescent="0.25">
      <c r="A91" s="34">
        <f t="shared" si="17"/>
        <v>0.61111111111110994</v>
      </c>
      <c r="B91" s="35" t="s">
        <v>36</v>
      </c>
      <c r="C91" s="35">
        <f t="shared" si="18"/>
        <v>0.61736111111110992</v>
      </c>
      <c r="D91" s="56">
        <v>2</v>
      </c>
      <c r="E91" s="56">
        <v>0</v>
      </c>
      <c r="F91" s="56">
        <v>1</v>
      </c>
      <c r="G91" s="56">
        <v>2</v>
      </c>
      <c r="H91" s="56">
        <v>1</v>
      </c>
      <c r="I91" s="56">
        <v>0</v>
      </c>
      <c r="J91" s="57"/>
      <c r="K91" s="87"/>
      <c r="L91" s="35">
        <f t="shared" si="19"/>
        <v>0.61111111111110994</v>
      </c>
      <c r="M91" s="35" t="s">
        <v>36</v>
      </c>
      <c r="N91" s="35">
        <f t="shared" si="20"/>
        <v>0.61736111111110992</v>
      </c>
      <c r="O91" s="46">
        <f t="shared" si="16"/>
        <v>6</v>
      </c>
      <c r="P91" s="90"/>
      <c r="Q91" s="90"/>
    </row>
    <row r="92" spans="1:17" x14ac:dyDescent="0.25">
      <c r="A92" s="36">
        <f t="shared" si="17"/>
        <v>0.61805555555555436</v>
      </c>
      <c r="B92" s="37" t="s">
        <v>36</v>
      </c>
      <c r="C92" s="37">
        <f t="shared" si="18"/>
        <v>0.62430555555555434</v>
      </c>
      <c r="D92" s="58">
        <v>2</v>
      </c>
      <c r="E92" s="58">
        <v>1</v>
      </c>
      <c r="F92" s="58">
        <v>0</v>
      </c>
      <c r="G92" s="58">
        <v>0</v>
      </c>
      <c r="H92" s="58">
        <v>0</v>
      </c>
      <c r="I92" s="58">
        <v>1</v>
      </c>
      <c r="J92" s="59"/>
      <c r="K92" s="88"/>
      <c r="L92" s="37">
        <f t="shared" si="19"/>
        <v>0.61805555555555436</v>
      </c>
      <c r="M92" s="37" t="s">
        <v>36</v>
      </c>
      <c r="N92" s="37">
        <f t="shared" si="20"/>
        <v>0.62430555555555434</v>
      </c>
      <c r="O92" s="47">
        <f t="shared" si="16"/>
        <v>4</v>
      </c>
      <c r="P92" s="91"/>
      <c r="Q92" s="91"/>
    </row>
    <row r="93" spans="1:17" ht="15.75" customHeight="1" x14ac:dyDescent="0.25">
      <c r="A93" s="38">
        <f t="shared" si="17"/>
        <v>0.62499999999999878</v>
      </c>
      <c r="B93" s="33" t="s">
        <v>36</v>
      </c>
      <c r="C93" s="33">
        <f t="shared" si="18"/>
        <v>0.63124999999999876</v>
      </c>
      <c r="D93" s="54">
        <v>2</v>
      </c>
      <c r="E93" s="54">
        <v>2</v>
      </c>
      <c r="F93" s="54">
        <v>3</v>
      </c>
      <c r="G93" s="54">
        <v>3</v>
      </c>
      <c r="H93" s="54">
        <v>3</v>
      </c>
      <c r="I93" s="54">
        <v>5</v>
      </c>
      <c r="J93" s="55">
        <v>2</v>
      </c>
      <c r="K93" s="86" t="s">
        <v>19</v>
      </c>
      <c r="L93" s="33">
        <f t="shared" si="19"/>
        <v>0.62499999999999878</v>
      </c>
      <c r="M93" s="33" t="s">
        <v>36</v>
      </c>
      <c r="N93" s="33">
        <f t="shared" si="20"/>
        <v>0.63124999999999876</v>
      </c>
      <c r="O93" s="45">
        <f t="shared" si="16"/>
        <v>20</v>
      </c>
      <c r="P93" s="89">
        <f>SUM(O93:O95)</f>
        <v>32</v>
      </c>
      <c r="Q93" s="89">
        <f t="shared" ref="Q93" si="25">SUM(P93:P98)</f>
        <v>59</v>
      </c>
    </row>
    <row r="94" spans="1:17" x14ac:dyDescent="0.25">
      <c r="A94" s="34">
        <f t="shared" si="17"/>
        <v>0.6319444444444432</v>
      </c>
      <c r="B94" s="35" t="s">
        <v>36</v>
      </c>
      <c r="C94" s="35">
        <f t="shared" si="18"/>
        <v>0.63819444444444318</v>
      </c>
      <c r="D94" s="56">
        <v>0</v>
      </c>
      <c r="E94" s="56">
        <v>3</v>
      </c>
      <c r="F94" s="56">
        <v>0</v>
      </c>
      <c r="G94" s="56">
        <v>3</v>
      </c>
      <c r="H94" s="56">
        <v>3</v>
      </c>
      <c r="I94" s="56">
        <v>1</v>
      </c>
      <c r="J94" s="57">
        <v>1</v>
      </c>
      <c r="K94" s="87"/>
      <c r="L94" s="35">
        <f t="shared" si="19"/>
        <v>0.6319444444444432</v>
      </c>
      <c r="M94" s="35" t="s">
        <v>36</v>
      </c>
      <c r="N94" s="35">
        <f t="shared" si="20"/>
        <v>0.63819444444444318</v>
      </c>
      <c r="O94" s="46">
        <f t="shared" si="16"/>
        <v>11</v>
      </c>
      <c r="P94" s="90"/>
      <c r="Q94" s="90"/>
    </row>
    <row r="95" spans="1:17" x14ac:dyDescent="0.25">
      <c r="A95" s="34">
        <f t="shared" si="17"/>
        <v>0.63888888888888762</v>
      </c>
      <c r="B95" s="35" t="s">
        <v>36</v>
      </c>
      <c r="C95" s="35">
        <f t="shared" si="18"/>
        <v>0.6451388888888876</v>
      </c>
      <c r="D95" s="56">
        <v>1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7"/>
      <c r="K95" s="87"/>
      <c r="L95" s="35">
        <f t="shared" si="19"/>
        <v>0.63888888888888762</v>
      </c>
      <c r="M95" s="35" t="s">
        <v>36</v>
      </c>
      <c r="N95" s="35">
        <f t="shared" si="20"/>
        <v>0.6451388888888876</v>
      </c>
      <c r="O95" s="46">
        <f t="shared" si="16"/>
        <v>1</v>
      </c>
      <c r="P95" s="90"/>
      <c r="Q95" s="90"/>
    </row>
    <row r="96" spans="1:17" ht="15.75" customHeight="1" x14ac:dyDescent="0.25">
      <c r="A96" s="34">
        <f t="shared" si="17"/>
        <v>0.64583333333333204</v>
      </c>
      <c r="B96" s="35" t="s">
        <v>36</v>
      </c>
      <c r="C96" s="35">
        <f t="shared" si="18"/>
        <v>0.65208333333333202</v>
      </c>
      <c r="D96" s="56">
        <v>3</v>
      </c>
      <c r="E96" s="56">
        <v>3</v>
      </c>
      <c r="F96" s="56">
        <v>1</v>
      </c>
      <c r="G96" s="56">
        <v>3</v>
      </c>
      <c r="H96" s="56">
        <v>2</v>
      </c>
      <c r="I96" s="56">
        <v>2</v>
      </c>
      <c r="J96" s="57">
        <v>2</v>
      </c>
      <c r="K96" s="87"/>
      <c r="L96" s="35">
        <f t="shared" si="19"/>
        <v>0.64583333333333204</v>
      </c>
      <c r="M96" s="35" t="s">
        <v>36</v>
      </c>
      <c r="N96" s="35">
        <f t="shared" si="20"/>
        <v>0.65208333333333202</v>
      </c>
      <c r="O96" s="46">
        <f t="shared" si="16"/>
        <v>16</v>
      </c>
      <c r="P96" s="90">
        <f>SUM(O96:O98)</f>
        <v>27</v>
      </c>
      <c r="Q96" s="90"/>
    </row>
    <row r="97" spans="1:17" x14ac:dyDescent="0.25">
      <c r="A97" s="34">
        <f t="shared" si="17"/>
        <v>0.65277777777777646</v>
      </c>
      <c r="B97" s="35" t="s">
        <v>36</v>
      </c>
      <c r="C97" s="35">
        <f t="shared" si="18"/>
        <v>0.65902777777777644</v>
      </c>
      <c r="D97" s="56">
        <v>0</v>
      </c>
      <c r="E97" s="56">
        <v>0</v>
      </c>
      <c r="F97" s="56">
        <v>0</v>
      </c>
      <c r="G97" s="56">
        <v>1</v>
      </c>
      <c r="H97" s="56">
        <v>1</v>
      </c>
      <c r="I97" s="56">
        <v>0</v>
      </c>
      <c r="J97" s="57">
        <v>1</v>
      </c>
      <c r="K97" s="87"/>
      <c r="L97" s="35">
        <f t="shared" si="19"/>
        <v>0.65277777777777646</v>
      </c>
      <c r="M97" s="35" t="s">
        <v>36</v>
      </c>
      <c r="N97" s="35">
        <f t="shared" si="20"/>
        <v>0.65902777777777644</v>
      </c>
      <c r="O97" s="46">
        <f t="shared" si="16"/>
        <v>3</v>
      </c>
      <c r="P97" s="90"/>
      <c r="Q97" s="90"/>
    </row>
    <row r="98" spans="1:17" x14ac:dyDescent="0.25">
      <c r="A98" s="36">
        <f t="shared" si="17"/>
        <v>0.65972222222222088</v>
      </c>
      <c r="B98" s="37" t="s">
        <v>36</v>
      </c>
      <c r="C98" s="37">
        <f t="shared" si="18"/>
        <v>0.66597222222222086</v>
      </c>
      <c r="D98" s="58">
        <v>1</v>
      </c>
      <c r="E98" s="58">
        <v>1</v>
      </c>
      <c r="F98" s="58">
        <v>4</v>
      </c>
      <c r="G98" s="58">
        <v>0</v>
      </c>
      <c r="H98" s="58">
        <v>2</v>
      </c>
      <c r="I98" s="58">
        <v>0</v>
      </c>
      <c r="J98" s="59"/>
      <c r="K98" s="88"/>
      <c r="L98" s="37">
        <f t="shared" si="19"/>
        <v>0.65972222222222088</v>
      </c>
      <c r="M98" s="37" t="s">
        <v>36</v>
      </c>
      <c r="N98" s="37">
        <f t="shared" si="20"/>
        <v>0.66597222222222086</v>
      </c>
      <c r="O98" s="47">
        <f t="shared" si="16"/>
        <v>8</v>
      </c>
      <c r="P98" s="91"/>
      <c r="Q98" s="91"/>
    </row>
    <row r="99" spans="1:17" ht="15.75" customHeight="1" x14ac:dyDescent="0.25">
      <c r="A99" s="38">
        <f t="shared" si="17"/>
        <v>0.6666666666666653</v>
      </c>
      <c r="B99" s="33" t="s">
        <v>36</v>
      </c>
      <c r="C99" s="33">
        <f t="shared" si="18"/>
        <v>0.67291666666666528</v>
      </c>
      <c r="D99" s="54">
        <v>0</v>
      </c>
      <c r="E99" s="54">
        <v>1</v>
      </c>
      <c r="F99" s="54">
        <v>0</v>
      </c>
      <c r="G99" s="54">
        <v>5</v>
      </c>
      <c r="H99" s="54">
        <v>2</v>
      </c>
      <c r="I99" s="54"/>
      <c r="J99" s="55">
        <v>1</v>
      </c>
      <c r="K99" s="86" t="s">
        <v>20</v>
      </c>
      <c r="L99" s="33">
        <f t="shared" si="19"/>
        <v>0.6666666666666653</v>
      </c>
      <c r="M99" s="33" t="s">
        <v>36</v>
      </c>
      <c r="N99" s="33">
        <f t="shared" si="20"/>
        <v>0.67291666666666528</v>
      </c>
      <c r="O99" s="45">
        <f t="shared" ref="O99:O130" si="26">SUM(D99:J99)</f>
        <v>9</v>
      </c>
      <c r="P99" s="89">
        <f>SUM(O99:O101)</f>
        <v>22</v>
      </c>
      <c r="Q99" s="89">
        <f t="shared" ref="Q99" si="27">SUM(P99:P104)</f>
        <v>35</v>
      </c>
    </row>
    <row r="100" spans="1:17" x14ac:dyDescent="0.25">
      <c r="A100" s="34">
        <f t="shared" si="17"/>
        <v>0.67361111111110972</v>
      </c>
      <c r="B100" s="35" t="s">
        <v>36</v>
      </c>
      <c r="C100" s="35">
        <f t="shared" si="18"/>
        <v>0.67986111111110969</v>
      </c>
      <c r="D100" s="56">
        <v>3</v>
      </c>
      <c r="E100" s="56">
        <v>1</v>
      </c>
      <c r="F100" s="56">
        <v>2</v>
      </c>
      <c r="G100" s="56">
        <v>1</v>
      </c>
      <c r="H100" s="56">
        <v>2</v>
      </c>
      <c r="I100" s="56"/>
      <c r="J100" s="57"/>
      <c r="K100" s="87"/>
      <c r="L100" s="35">
        <f t="shared" si="19"/>
        <v>0.67361111111110972</v>
      </c>
      <c r="M100" s="35" t="s">
        <v>36</v>
      </c>
      <c r="N100" s="35">
        <f t="shared" si="20"/>
        <v>0.67986111111110969</v>
      </c>
      <c r="O100" s="46">
        <f t="shared" si="26"/>
        <v>9</v>
      </c>
      <c r="P100" s="90"/>
      <c r="Q100" s="90"/>
    </row>
    <row r="101" spans="1:17" x14ac:dyDescent="0.25">
      <c r="A101" s="34">
        <f t="shared" si="17"/>
        <v>0.68055555555555414</v>
      </c>
      <c r="B101" s="35" t="s">
        <v>36</v>
      </c>
      <c r="C101" s="35">
        <f t="shared" si="18"/>
        <v>0.68680555555555411</v>
      </c>
      <c r="D101" s="56">
        <v>2</v>
      </c>
      <c r="E101" s="56">
        <v>0</v>
      </c>
      <c r="F101" s="56">
        <v>1</v>
      </c>
      <c r="G101" s="56">
        <v>0</v>
      </c>
      <c r="H101" s="56">
        <v>1</v>
      </c>
      <c r="I101" s="56"/>
      <c r="J101" s="57"/>
      <c r="K101" s="87"/>
      <c r="L101" s="35">
        <f t="shared" si="19"/>
        <v>0.68055555555555414</v>
      </c>
      <c r="M101" s="35" t="s">
        <v>36</v>
      </c>
      <c r="N101" s="35">
        <f t="shared" si="20"/>
        <v>0.68680555555555411</v>
      </c>
      <c r="O101" s="46">
        <f t="shared" si="26"/>
        <v>4</v>
      </c>
      <c r="P101" s="90"/>
      <c r="Q101" s="90"/>
    </row>
    <row r="102" spans="1:17" ht="15.75" customHeight="1" x14ac:dyDescent="0.25">
      <c r="A102" s="34">
        <f t="shared" si="17"/>
        <v>0.68749999999999856</v>
      </c>
      <c r="B102" s="35" t="s">
        <v>36</v>
      </c>
      <c r="C102" s="35">
        <f t="shared" si="18"/>
        <v>0.69374999999999853</v>
      </c>
      <c r="D102" s="56">
        <v>2</v>
      </c>
      <c r="E102" s="56">
        <v>0</v>
      </c>
      <c r="F102" s="56">
        <v>1</v>
      </c>
      <c r="G102" s="56">
        <v>0</v>
      </c>
      <c r="H102" s="56">
        <v>2</v>
      </c>
      <c r="I102" s="56"/>
      <c r="J102" s="57"/>
      <c r="K102" s="87"/>
      <c r="L102" s="35">
        <f t="shared" si="19"/>
        <v>0.68749999999999856</v>
      </c>
      <c r="M102" s="35" t="s">
        <v>36</v>
      </c>
      <c r="N102" s="35">
        <f t="shared" si="20"/>
        <v>0.69374999999999853</v>
      </c>
      <c r="O102" s="46">
        <f t="shared" si="26"/>
        <v>5</v>
      </c>
      <c r="P102" s="90">
        <f>SUM(O102:O104)</f>
        <v>13</v>
      </c>
      <c r="Q102" s="90"/>
    </row>
    <row r="103" spans="1:17" x14ac:dyDescent="0.25">
      <c r="A103" s="34">
        <f t="shared" si="17"/>
        <v>0.69444444444444298</v>
      </c>
      <c r="B103" s="35" t="s">
        <v>36</v>
      </c>
      <c r="C103" s="35">
        <f t="shared" si="18"/>
        <v>0.70069444444444295</v>
      </c>
      <c r="D103" s="56">
        <v>2</v>
      </c>
      <c r="E103" s="56">
        <v>1</v>
      </c>
      <c r="F103" s="56">
        <v>0</v>
      </c>
      <c r="G103" s="56">
        <v>0</v>
      </c>
      <c r="H103" s="56">
        <v>0</v>
      </c>
      <c r="I103" s="56"/>
      <c r="J103" s="57">
        <v>2</v>
      </c>
      <c r="K103" s="87"/>
      <c r="L103" s="35">
        <f t="shared" si="19"/>
        <v>0.69444444444444298</v>
      </c>
      <c r="M103" s="35" t="s">
        <v>36</v>
      </c>
      <c r="N103" s="35">
        <f t="shared" si="20"/>
        <v>0.70069444444444295</v>
      </c>
      <c r="O103" s="46">
        <f t="shared" si="26"/>
        <v>5</v>
      </c>
      <c r="P103" s="90"/>
      <c r="Q103" s="90"/>
    </row>
    <row r="104" spans="1:17" x14ac:dyDescent="0.25">
      <c r="A104" s="36">
        <f t="shared" si="17"/>
        <v>0.7013888888888874</v>
      </c>
      <c r="B104" s="37" t="s">
        <v>36</v>
      </c>
      <c r="C104" s="37">
        <f t="shared" si="18"/>
        <v>0.70763888888888737</v>
      </c>
      <c r="D104" s="58">
        <v>1</v>
      </c>
      <c r="E104" s="58">
        <v>0</v>
      </c>
      <c r="F104" s="58">
        <v>0</v>
      </c>
      <c r="G104" s="58">
        <v>2</v>
      </c>
      <c r="H104" s="58">
        <v>0</v>
      </c>
      <c r="I104" s="58"/>
      <c r="J104" s="59"/>
      <c r="K104" s="88"/>
      <c r="L104" s="37">
        <f t="shared" si="19"/>
        <v>0.7013888888888874</v>
      </c>
      <c r="M104" s="37" t="s">
        <v>36</v>
      </c>
      <c r="N104" s="37">
        <f t="shared" si="20"/>
        <v>0.70763888888888737</v>
      </c>
      <c r="O104" s="47">
        <f t="shared" si="26"/>
        <v>3</v>
      </c>
      <c r="P104" s="91"/>
      <c r="Q104" s="91"/>
    </row>
    <row r="105" spans="1:17" ht="15.75" customHeight="1" x14ac:dyDescent="0.25">
      <c r="A105" s="38">
        <f t="shared" si="17"/>
        <v>0.70833333333333182</v>
      </c>
      <c r="B105" s="33" t="s">
        <v>36</v>
      </c>
      <c r="C105" s="33">
        <f t="shared" si="18"/>
        <v>0.71458333333333179</v>
      </c>
      <c r="D105" s="54">
        <v>2</v>
      </c>
      <c r="E105" s="54">
        <v>3</v>
      </c>
      <c r="F105" s="54">
        <v>2</v>
      </c>
      <c r="G105" s="54">
        <v>7</v>
      </c>
      <c r="H105" s="54">
        <v>6</v>
      </c>
      <c r="I105" s="54">
        <v>3</v>
      </c>
      <c r="J105" s="55">
        <v>2</v>
      </c>
      <c r="K105" s="86" t="s">
        <v>21</v>
      </c>
      <c r="L105" s="33">
        <f t="shared" si="19"/>
        <v>0.70833333333333182</v>
      </c>
      <c r="M105" s="33" t="s">
        <v>36</v>
      </c>
      <c r="N105" s="33">
        <f t="shared" si="20"/>
        <v>0.71458333333333179</v>
      </c>
      <c r="O105" s="45">
        <f t="shared" si="26"/>
        <v>25</v>
      </c>
      <c r="P105" s="89">
        <f>SUM(O105:O107)</f>
        <v>49</v>
      </c>
      <c r="Q105" s="89">
        <f t="shared" ref="Q105" si="28">SUM(P105:P110)</f>
        <v>69</v>
      </c>
    </row>
    <row r="106" spans="1:17" x14ac:dyDescent="0.25">
      <c r="A106" s="34">
        <f t="shared" si="17"/>
        <v>0.71527777777777624</v>
      </c>
      <c r="B106" s="35" t="s">
        <v>36</v>
      </c>
      <c r="C106" s="35">
        <f t="shared" si="18"/>
        <v>0.72152777777777621</v>
      </c>
      <c r="D106" s="56">
        <v>4</v>
      </c>
      <c r="E106" s="56">
        <v>5</v>
      </c>
      <c r="F106" s="56">
        <v>3</v>
      </c>
      <c r="G106" s="56">
        <v>1</v>
      </c>
      <c r="H106" s="56">
        <v>1</v>
      </c>
      <c r="I106" s="56">
        <v>2</v>
      </c>
      <c r="J106" s="57">
        <v>1</v>
      </c>
      <c r="K106" s="87"/>
      <c r="L106" s="35">
        <f t="shared" si="19"/>
        <v>0.71527777777777624</v>
      </c>
      <c r="M106" s="35" t="s">
        <v>36</v>
      </c>
      <c r="N106" s="35">
        <f t="shared" si="20"/>
        <v>0.72152777777777621</v>
      </c>
      <c r="O106" s="46">
        <f t="shared" si="26"/>
        <v>17</v>
      </c>
      <c r="P106" s="90"/>
      <c r="Q106" s="90"/>
    </row>
    <row r="107" spans="1:17" x14ac:dyDescent="0.25">
      <c r="A107" s="34">
        <f t="shared" si="17"/>
        <v>0.72222222222222066</v>
      </c>
      <c r="B107" s="35" t="s">
        <v>36</v>
      </c>
      <c r="C107" s="35">
        <f t="shared" si="18"/>
        <v>0.72847222222222063</v>
      </c>
      <c r="D107" s="56">
        <v>1</v>
      </c>
      <c r="E107" s="56">
        <v>0</v>
      </c>
      <c r="F107" s="56">
        <v>3</v>
      </c>
      <c r="G107" s="56">
        <v>2</v>
      </c>
      <c r="H107" s="56">
        <v>1</v>
      </c>
      <c r="I107" s="56"/>
      <c r="J107" s="57"/>
      <c r="K107" s="87"/>
      <c r="L107" s="35">
        <f t="shared" si="19"/>
        <v>0.72222222222222066</v>
      </c>
      <c r="M107" s="35" t="s">
        <v>36</v>
      </c>
      <c r="N107" s="35">
        <f t="shared" si="20"/>
        <v>0.72847222222222063</v>
      </c>
      <c r="O107" s="46">
        <f t="shared" si="26"/>
        <v>7</v>
      </c>
      <c r="P107" s="90"/>
      <c r="Q107" s="90"/>
    </row>
    <row r="108" spans="1:17" ht="15.75" customHeight="1" x14ac:dyDescent="0.25">
      <c r="A108" s="34">
        <f t="shared" si="17"/>
        <v>0.72916666666666508</v>
      </c>
      <c r="B108" s="35" t="s">
        <v>36</v>
      </c>
      <c r="C108" s="35">
        <f t="shared" si="18"/>
        <v>0.73541666666666505</v>
      </c>
      <c r="D108" s="56">
        <v>1</v>
      </c>
      <c r="E108" s="56">
        <v>3</v>
      </c>
      <c r="F108" s="56">
        <v>0</v>
      </c>
      <c r="G108" s="56">
        <v>1</v>
      </c>
      <c r="H108" s="56">
        <v>0</v>
      </c>
      <c r="I108" s="56"/>
      <c r="J108" s="57">
        <v>1</v>
      </c>
      <c r="K108" s="87"/>
      <c r="L108" s="35">
        <f t="shared" si="19"/>
        <v>0.72916666666666508</v>
      </c>
      <c r="M108" s="35" t="s">
        <v>36</v>
      </c>
      <c r="N108" s="35">
        <f t="shared" si="20"/>
        <v>0.73541666666666505</v>
      </c>
      <c r="O108" s="46">
        <f t="shared" si="26"/>
        <v>6</v>
      </c>
      <c r="P108" s="90">
        <f>SUM(O108:O110)</f>
        <v>20</v>
      </c>
      <c r="Q108" s="90"/>
    </row>
    <row r="109" spans="1:17" x14ac:dyDescent="0.25">
      <c r="A109" s="34">
        <f t="shared" si="17"/>
        <v>0.7361111111111095</v>
      </c>
      <c r="B109" s="35" t="s">
        <v>36</v>
      </c>
      <c r="C109" s="35">
        <f t="shared" si="18"/>
        <v>0.74236111111110947</v>
      </c>
      <c r="D109" s="56">
        <v>5</v>
      </c>
      <c r="E109" s="56">
        <v>0</v>
      </c>
      <c r="F109" s="56">
        <v>1</v>
      </c>
      <c r="G109" s="56">
        <v>2</v>
      </c>
      <c r="H109" s="56">
        <v>0</v>
      </c>
      <c r="I109" s="56"/>
      <c r="J109" s="57"/>
      <c r="K109" s="87"/>
      <c r="L109" s="35">
        <f t="shared" si="19"/>
        <v>0.7361111111111095</v>
      </c>
      <c r="M109" s="35" t="s">
        <v>36</v>
      </c>
      <c r="N109" s="35">
        <f t="shared" si="20"/>
        <v>0.74236111111110947</v>
      </c>
      <c r="O109" s="46">
        <f t="shared" si="26"/>
        <v>8</v>
      </c>
      <c r="P109" s="90"/>
      <c r="Q109" s="90"/>
    </row>
    <row r="110" spans="1:17" x14ac:dyDescent="0.25">
      <c r="A110" s="36">
        <f t="shared" si="17"/>
        <v>0.74305555555555391</v>
      </c>
      <c r="B110" s="37" t="s">
        <v>36</v>
      </c>
      <c r="C110" s="37">
        <f t="shared" si="18"/>
        <v>0.74930555555555389</v>
      </c>
      <c r="D110" s="58">
        <v>2</v>
      </c>
      <c r="E110" s="58">
        <v>0</v>
      </c>
      <c r="F110" s="58">
        <v>0</v>
      </c>
      <c r="G110" s="58">
        <v>2</v>
      </c>
      <c r="H110" s="58">
        <v>0</v>
      </c>
      <c r="I110" s="58">
        <v>1</v>
      </c>
      <c r="J110" s="59">
        <v>1</v>
      </c>
      <c r="K110" s="88"/>
      <c r="L110" s="37">
        <f t="shared" si="19"/>
        <v>0.74305555555555391</v>
      </c>
      <c r="M110" s="37" t="s">
        <v>36</v>
      </c>
      <c r="N110" s="37">
        <f t="shared" si="20"/>
        <v>0.74930555555555389</v>
      </c>
      <c r="O110" s="47">
        <f t="shared" si="26"/>
        <v>6</v>
      </c>
      <c r="P110" s="91"/>
      <c r="Q110" s="91"/>
    </row>
    <row r="111" spans="1:17" ht="15.75" customHeight="1" x14ac:dyDescent="0.25">
      <c r="A111" s="38">
        <f t="shared" si="17"/>
        <v>0.74999999999999833</v>
      </c>
      <c r="B111" s="33" t="s">
        <v>36</v>
      </c>
      <c r="C111" s="33">
        <f t="shared" si="18"/>
        <v>0.75624999999999831</v>
      </c>
      <c r="D111" s="54">
        <v>2</v>
      </c>
      <c r="E111" s="54">
        <v>2</v>
      </c>
      <c r="F111" s="54">
        <v>2</v>
      </c>
      <c r="G111" s="54">
        <v>4</v>
      </c>
      <c r="H111" s="54">
        <v>6</v>
      </c>
      <c r="I111" s="54">
        <v>3</v>
      </c>
      <c r="J111" s="55">
        <v>5</v>
      </c>
      <c r="K111" s="86" t="s">
        <v>22</v>
      </c>
      <c r="L111" s="33">
        <f t="shared" si="19"/>
        <v>0.74999999999999833</v>
      </c>
      <c r="M111" s="33" t="s">
        <v>36</v>
      </c>
      <c r="N111" s="33">
        <f t="shared" si="20"/>
        <v>0.75624999999999831</v>
      </c>
      <c r="O111" s="45">
        <f t="shared" si="26"/>
        <v>24</v>
      </c>
      <c r="P111" s="89">
        <f>SUM(O111:O113)</f>
        <v>48</v>
      </c>
      <c r="Q111" s="89">
        <f t="shared" ref="Q111" si="29">SUM(P111:P116)</f>
        <v>72</v>
      </c>
    </row>
    <row r="112" spans="1:17" x14ac:dyDescent="0.25">
      <c r="A112" s="34">
        <f t="shared" si="17"/>
        <v>0.75694444444444275</v>
      </c>
      <c r="B112" s="35" t="s">
        <v>36</v>
      </c>
      <c r="C112" s="35">
        <f t="shared" si="18"/>
        <v>0.76319444444444273</v>
      </c>
      <c r="D112" s="56">
        <v>1</v>
      </c>
      <c r="E112" s="56">
        <v>3</v>
      </c>
      <c r="F112" s="56">
        <v>3</v>
      </c>
      <c r="G112" s="56">
        <v>0</v>
      </c>
      <c r="H112" s="56">
        <v>4</v>
      </c>
      <c r="I112" s="56">
        <v>1</v>
      </c>
      <c r="J112" s="57">
        <v>2</v>
      </c>
      <c r="K112" s="87"/>
      <c r="L112" s="35">
        <f t="shared" si="19"/>
        <v>0.75694444444444275</v>
      </c>
      <c r="M112" s="35" t="s">
        <v>36</v>
      </c>
      <c r="N112" s="35">
        <f t="shared" si="20"/>
        <v>0.76319444444444273</v>
      </c>
      <c r="O112" s="46">
        <f t="shared" si="26"/>
        <v>14</v>
      </c>
      <c r="P112" s="90"/>
      <c r="Q112" s="90"/>
    </row>
    <row r="113" spans="1:17" x14ac:dyDescent="0.25">
      <c r="A113" s="34">
        <f t="shared" si="17"/>
        <v>0.76388888888888717</v>
      </c>
      <c r="B113" s="35" t="s">
        <v>36</v>
      </c>
      <c r="C113" s="35">
        <f t="shared" si="18"/>
        <v>0.77013888888888715</v>
      </c>
      <c r="D113" s="56">
        <v>3</v>
      </c>
      <c r="E113" s="56">
        <v>0</v>
      </c>
      <c r="F113" s="56">
        <v>2</v>
      </c>
      <c r="G113" s="56">
        <v>3</v>
      </c>
      <c r="H113" s="56">
        <v>1</v>
      </c>
      <c r="I113" s="56">
        <v>1</v>
      </c>
      <c r="J113" s="57"/>
      <c r="K113" s="87"/>
      <c r="L113" s="35">
        <f t="shared" si="19"/>
        <v>0.76388888888888717</v>
      </c>
      <c r="M113" s="35" t="s">
        <v>36</v>
      </c>
      <c r="N113" s="35">
        <f t="shared" si="20"/>
        <v>0.77013888888888715</v>
      </c>
      <c r="O113" s="46">
        <f t="shared" si="26"/>
        <v>10</v>
      </c>
      <c r="P113" s="90"/>
      <c r="Q113" s="90"/>
    </row>
    <row r="114" spans="1:17" ht="15.75" customHeight="1" x14ac:dyDescent="0.25">
      <c r="A114" s="34">
        <f t="shared" si="17"/>
        <v>0.77083333333333159</v>
      </c>
      <c r="B114" s="35" t="s">
        <v>36</v>
      </c>
      <c r="C114" s="35">
        <f t="shared" si="18"/>
        <v>0.77708333333333157</v>
      </c>
      <c r="D114" s="56">
        <v>2</v>
      </c>
      <c r="E114" s="56">
        <v>1</v>
      </c>
      <c r="F114" s="56">
        <v>0</v>
      </c>
      <c r="G114" s="56">
        <v>2</v>
      </c>
      <c r="H114" s="56">
        <v>3</v>
      </c>
      <c r="I114" s="56">
        <v>3</v>
      </c>
      <c r="J114" s="57"/>
      <c r="K114" s="87"/>
      <c r="L114" s="35">
        <f t="shared" si="19"/>
        <v>0.77083333333333159</v>
      </c>
      <c r="M114" s="35" t="s">
        <v>36</v>
      </c>
      <c r="N114" s="35">
        <f t="shared" si="20"/>
        <v>0.77708333333333157</v>
      </c>
      <c r="O114" s="46">
        <f t="shared" si="26"/>
        <v>11</v>
      </c>
      <c r="P114" s="90">
        <f>SUM(O114:O116)</f>
        <v>24</v>
      </c>
      <c r="Q114" s="90"/>
    </row>
    <row r="115" spans="1:17" x14ac:dyDescent="0.25">
      <c r="A115" s="34">
        <f t="shared" si="17"/>
        <v>0.77777777777777601</v>
      </c>
      <c r="B115" s="35" t="s">
        <v>36</v>
      </c>
      <c r="C115" s="35">
        <f t="shared" si="18"/>
        <v>0.78402777777777599</v>
      </c>
      <c r="D115" s="56">
        <v>0</v>
      </c>
      <c r="E115" s="56">
        <v>1</v>
      </c>
      <c r="F115" s="56">
        <v>1</v>
      </c>
      <c r="G115" s="56">
        <v>1</v>
      </c>
      <c r="H115" s="56">
        <v>1</v>
      </c>
      <c r="I115" s="56"/>
      <c r="J115" s="57"/>
      <c r="K115" s="87"/>
      <c r="L115" s="35">
        <f t="shared" si="19"/>
        <v>0.77777777777777601</v>
      </c>
      <c r="M115" s="35" t="s">
        <v>36</v>
      </c>
      <c r="N115" s="35">
        <f t="shared" si="20"/>
        <v>0.78402777777777599</v>
      </c>
      <c r="O115" s="46">
        <f t="shared" si="26"/>
        <v>4</v>
      </c>
      <c r="P115" s="90"/>
      <c r="Q115" s="90"/>
    </row>
    <row r="116" spans="1:17" x14ac:dyDescent="0.25">
      <c r="A116" s="36">
        <f t="shared" si="17"/>
        <v>0.78472222222222043</v>
      </c>
      <c r="B116" s="37" t="s">
        <v>36</v>
      </c>
      <c r="C116" s="37">
        <f t="shared" si="18"/>
        <v>0.79097222222222041</v>
      </c>
      <c r="D116" s="58">
        <v>1</v>
      </c>
      <c r="E116" s="58">
        <v>1</v>
      </c>
      <c r="F116" s="58">
        <v>3</v>
      </c>
      <c r="G116" s="58">
        <v>3</v>
      </c>
      <c r="H116" s="58">
        <v>1</v>
      </c>
      <c r="I116" s="58"/>
      <c r="J116" s="59"/>
      <c r="K116" s="88"/>
      <c r="L116" s="37">
        <f t="shared" si="19"/>
        <v>0.78472222222222043</v>
      </c>
      <c r="M116" s="37" t="s">
        <v>36</v>
      </c>
      <c r="N116" s="37">
        <f t="shared" si="20"/>
        <v>0.79097222222222041</v>
      </c>
      <c r="O116" s="47">
        <f t="shared" si="26"/>
        <v>9</v>
      </c>
      <c r="P116" s="91"/>
      <c r="Q116" s="91"/>
    </row>
    <row r="117" spans="1:17" ht="15.75" customHeight="1" x14ac:dyDescent="0.25">
      <c r="A117" s="38">
        <f t="shared" si="17"/>
        <v>0.79166666666666485</v>
      </c>
      <c r="B117" s="33" t="s">
        <v>36</v>
      </c>
      <c r="C117" s="33">
        <f t="shared" si="18"/>
        <v>0.79791666666666483</v>
      </c>
      <c r="D117" s="54">
        <v>3</v>
      </c>
      <c r="E117" s="54">
        <v>1</v>
      </c>
      <c r="F117" s="54">
        <v>1</v>
      </c>
      <c r="G117" s="54">
        <v>0</v>
      </c>
      <c r="H117" s="54">
        <v>4</v>
      </c>
      <c r="I117" s="54"/>
      <c r="J117" s="55">
        <v>2</v>
      </c>
      <c r="K117" s="86" t="s">
        <v>23</v>
      </c>
      <c r="L117" s="33">
        <f t="shared" si="19"/>
        <v>0.79166666666666485</v>
      </c>
      <c r="M117" s="33" t="s">
        <v>36</v>
      </c>
      <c r="N117" s="33">
        <f t="shared" si="20"/>
        <v>0.79791666666666483</v>
      </c>
      <c r="O117" s="45">
        <f t="shared" si="26"/>
        <v>11</v>
      </c>
      <c r="P117" s="89">
        <f>SUM(O117:O119)</f>
        <v>33</v>
      </c>
      <c r="Q117" s="89">
        <f t="shared" ref="Q117" si="30">SUM(P117:P122)</f>
        <v>60</v>
      </c>
    </row>
    <row r="118" spans="1:17" x14ac:dyDescent="0.25">
      <c r="A118" s="34">
        <f t="shared" si="17"/>
        <v>0.79861111111110927</v>
      </c>
      <c r="B118" s="35" t="s">
        <v>36</v>
      </c>
      <c r="C118" s="35">
        <f t="shared" si="18"/>
        <v>0.80486111111110925</v>
      </c>
      <c r="D118" s="56">
        <v>1</v>
      </c>
      <c r="E118" s="56">
        <v>2</v>
      </c>
      <c r="F118" s="56">
        <v>2</v>
      </c>
      <c r="G118" s="56">
        <v>1</v>
      </c>
      <c r="H118" s="56">
        <v>3</v>
      </c>
      <c r="I118" s="56">
        <v>1</v>
      </c>
      <c r="J118" s="57"/>
      <c r="K118" s="87"/>
      <c r="L118" s="35">
        <f t="shared" si="19"/>
        <v>0.79861111111110927</v>
      </c>
      <c r="M118" s="35" t="s">
        <v>36</v>
      </c>
      <c r="N118" s="35">
        <f t="shared" si="20"/>
        <v>0.80486111111110925</v>
      </c>
      <c r="O118" s="46">
        <f t="shared" si="26"/>
        <v>10</v>
      </c>
      <c r="P118" s="90"/>
      <c r="Q118" s="90"/>
    </row>
    <row r="119" spans="1:17" x14ac:dyDescent="0.25">
      <c r="A119" s="34">
        <f t="shared" si="17"/>
        <v>0.80555555555555369</v>
      </c>
      <c r="B119" s="35" t="s">
        <v>36</v>
      </c>
      <c r="C119" s="35">
        <f t="shared" si="18"/>
        <v>0.81180555555555367</v>
      </c>
      <c r="D119" s="56">
        <v>4</v>
      </c>
      <c r="E119" s="56">
        <v>2</v>
      </c>
      <c r="F119" s="56">
        <v>1</v>
      </c>
      <c r="G119" s="56">
        <v>4</v>
      </c>
      <c r="H119" s="56">
        <v>0</v>
      </c>
      <c r="I119" s="56"/>
      <c r="J119" s="57">
        <v>1</v>
      </c>
      <c r="K119" s="87"/>
      <c r="L119" s="35">
        <f t="shared" si="19"/>
        <v>0.80555555555555369</v>
      </c>
      <c r="M119" s="35" t="s">
        <v>36</v>
      </c>
      <c r="N119" s="35">
        <f t="shared" si="20"/>
        <v>0.81180555555555367</v>
      </c>
      <c r="O119" s="46">
        <f t="shared" si="26"/>
        <v>12</v>
      </c>
      <c r="P119" s="90"/>
      <c r="Q119" s="90"/>
    </row>
    <row r="120" spans="1:17" ht="15.75" customHeight="1" x14ac:dyDescent="0.25">
      <c r="A120" s="34">
        <f t="shared" si="17"/>
        <v>0.81249999999999811</v>
      </c>
      <c r="B120" s="35" t="s">
        <v>36</v>
      </c>
      <c r="C120" s="35">
        <f t="shared" si="18"/>
        <v>0.81874999999999809</v>
      </c>
      <c r="D120" s="56">
        <v>3</v>
      </c>
      <c r="E120" s="56">
        <v>0</v>
      </c>
      <c r="F120" s="56">
        <v>2</v>
      </c>
      <c r="G120" s="56">
        <v>1</v>
      </c>
      <c r="H120" s="56">
        <v>0</v>
      </c>
      <c r="I120" s="56">
        <v>1</v>
      </c>
      <c r="J120" s="57">
        <v>2</v>
      </c>
      <c r="K120" s="87"/>
      <c r="L120" s="35">
        <f t="shared" si="19"/>
        <v>0.81249999999999811</v>
      </c>
      <c r="M120" s="35" t="s">
        <v>36</v>
      </c>
      <c r="N120" s="35">
        <f t="shared" si="20"/>
        <v>0.81874999999999809</v>
      </c>
      <c r="O120" s="46">
        <f t="shared" si="26"/>
        <v>9</v>
      </c>
      <c r="P120" s="90">
        <f>SUM(O120:O122)</f>
        <v>27</v>
      </c>
      <c r="Q120" s="90"/>
    </row>
    <row r="121" spans="1:17" x14ac:dyDescent="0.25">
      <c r="A121" s="34">
        <f t="shared" si="17"/>
        <v>0.81944444444444253</v>
      </c>
      <c r="B121" s="35" t="s">
        <v>36</v>
      </c>
      <c r="C121" s="35">
        <f t="shared" si="18"/>
        <v>0.82569444444444251</v>
      </c>
      <c r="D121" s="56">
        <v>4</v>
      </c>
      <c r="E121" s="56">
        <v>1</v>
      </c>
      <c r="F121" s="56">
        <v>2</v>
      </c>
      <c r="G121" s="56">
        <v>0</v>
      </c>
      <c r="H121" s="56">
        <v>1</v>
      </c>
      <c r="I121" s="56"/>
      <c r="J121" s="57">
        <v>1</v>
      </c>
      <c r="K121" s="87"/>
      <c r="L121" s="35">
        <f t="shared" si="19"/>
        <v>0.81944444444444253</v>
      </c>
      <c r="M121" s="35" t="s">
        <v>36</v>
      </c>
      <c r="N121" s="35">
        <f t="shared" si="20"/>
        <v>0.82569444444444251</v>
      </c>
      <c r="O121" s="46">
        <f t="shared" si="26"/>
        <v>9</v>
      </c>
      <c r="P121" s="90"/>
      <c r="Q121" s="90"/>
    </row>
    <row r="122" spans="1:17" x14ac:dyDescent="0.25">
      <c r="A122" s="36">
        <f t="shared" si="17"/>
        <v>0.82638888888888695</v>
      </c>
      <c r="B122" s="37" t="s">
        <v>36</v>
      </c>
      <c r="C122" s="37">
        <f t="shared" si="18"/>
        <v>0.83263888888888693</v>
      </c>
      <c r="D122" s="58">
        <v>2</v>
      </c>
      <c r="E122" s="58">
        <v>1</v>
      </c>
      <c r="F122" s="58">
        <v>1</v>
      </c>
      <c r="G122" s="58">
        <v>2</v>
      </c>
      <c r="H122" s="58">
        <v>2</v>
      </c>
      <c r="I122" s="58">
        <v>1</v>
      </c>
      <c r="J122" s="59"/>
      <c r="K122" s="88"/>
      <c r="L122" s="37">
        <f t="shared" si="19"/>
        <v>0.82638888888888695</v>
      </c>
      <c r="M122" s="37" t="s">
        <v>36</v>
      </c>
      <c r="N122" s="37">
        <f t="shared" si="20"/>
        <v>0.83263888888888693</v>
      </c>
      <c r="O122" s="47">
        <f t="shared" si="26"/>
        <v>9</v>
      </c>
      <c r="P122" s="91"/>
      <c r="Q122" s="91"/>
    </row>
    <row r="123" spans="1:17" ht="15.75" customHeight="1" x14ac:dyDescent="0.25">
      <c r="A123" s="38">
        <f t="shared" si="17"/>
        <v>0.83333333333333137</v>
      </c>
      <c r="B123" s="33" t="s">
        <v>36</v>
      </c>
      <c r="C123" s="33">
        <f t="shared" si="18"/>
        <v>0.83958333333333135</v>
      </c>
      <c r="D123" s="54">
        <v>1</v>
      </c>
      <c r="E123" s="54">
        <v>3</v>
      </c>
      <c r="F123" s="54">
        <v>2</v>
      </c>
      <c r="G123" s="54">
        <v>3</v>
      </c>
      <c r="H123" s="54">
        <v>2</v>
      </c>
      <c r="I123" s="54">
        <v>1</v>
      </c>
      <c r="J123" s="55">
        <v>1</v>
      </c>
      <c r="K123" s="86" t="s">
        <v>24</v>
      </c>
      <c r="L123" s="33">
        <f t="shared" si="19"/>
        <v>0.83333333333333137</v>
      </c>
      <c r="M123" s="33" t="s">
        <v>36</v>
      </c>
      <c r="N123" s="33">
        <f t="shared" si="20"/>
        <v>0.83958333333333135</v>
      </c>
      <c r="O123" s="45">
        <f t="shared" si="26"/>
        <v>13</v>
      </c>
      <c r="P123" s="89">
        <f>SUM(O123:O125)</f>
        <v>32</v>
      </c>
      <c r="Q123" s="89">
        <f t="shared" ref="Q123" si="31">SUM(P123:P128)</f>
        <v>56</v>
      </c>
    </row>
    <row r="124" spans="1:17" x14ac:dyDescent="0.25">
      <c r="A124" s="34">
        <f t="shared" si="17"/>
        <v>0.84027777777777579</v>
      </c>
      <c r="B124" s="35" t="s">
        <v>36</v>
      </c>
      <c r="C124" s="35">
        <f t="shared" si="18"/>
        <v>0.84652777777777577</v>
      </c>
      <c r="D124" s="56">
        <v>2</v>
      </c>
      <c r="E124" s="56">
        <v>1</v>
      </c>
      <c r="F124" s="56">
        <v>1</v>
      </c>
      <c r="G124" s="56">
        <v>2</v>
      </c>
      <c r="H124" s="56">
        <v>3</v>
      </c>
      <c r="I124" s="56">
        <v>2</v>
      </c>
      <c r="J124" s="57">
        <v>1</v>
      </c>
      <c r="K124" s="87"/>
      <c r="L124" s="35">
        <f t="shared" si="19"/>
        <v>0.84027777777777579</v>
      </c>
      <c r="M124" s="35" t="s">
        <v>36</v>
      </c>
      <c r="N124" s="35">
        <f t="shared" si="20"/>
        <v>0.84652777777777577</v>
      </c>
      <c r="O124" s="46">
        <f t="shared" si="26"/>
        <v>12</v>
      </c>
      <c r="P124" s="90"/>
      <c r="Q124" s="90"/>
    </row>
    <row r="125" spans="1:17" x14ac:dyDescent="0.25">
      <c r="A125" s="34">
        <f t="shared" si="17"/>
        <v>0.84722222222222021</v>
      </c>
      <c r="B125" s="35" t="s">
        <v>36</v>
      </c>
      <c r="C125" s="35">
        <f t="shared" si="18"/>
        <v>0.85347222222222019</v>
      </c>
      <c r="D125" s="56">
        <v>1</v>
      </c>
      <c r="E125" s="56">
        <v>3</v>
      </c>
      <c r="F125" s="56">
        <v>2</v>
      </c>
      <c r="G125" s="56">
        <v>0</v>
      </c>
      <c r="H125" s="56">
        <v>0</v>
      </c>
      <c r="I125" s="56"/>
      <c r="J125" s="57">
        <v>1</v>
      </c>
      <c r="K125" s="87"/>
      <c r="L125" s="35">
        <f t="shared" si="19"/>
        <v>0.84722222222222021</v>
      </c>
      <c r="M125" s="35" t="s">
        <v>36</v>
      </c>
      <c r="N125" s="35">
        <f t="shared" si="20"/>
        <v>0.85347222222222019</v>
      </c>
      <c r="O125" s="46">
        <f t="shared" si="26"/>
        <v>7</v>
      </c>
      <c r="P125" s="90"/>
      <c r="Q125" s="90"/>
    </row>
    <row r="126" spans="1:17" ht="15.75" customHeight="1" x14ac:dyDescent="0.25">
      <c r="A126" s="34">
        <f t="shared" si="17"/>
        <v>0.85416666666666463</v>
      </c>
      <c r="B126" s="35" t="s">
        <v>36</v>
      </c>
      <c r="C126" s="35">
        <f t="shared" si="18"/>
        <v>0.86041666666666461</v>
      </c>
      <c r="D126" s="56">
        <v>1</v>
      </c>
      <c r="E126" s="56">
        <v>1</v>
      </c>
      <c r="F126" s="56">
        <v>0</v>
      </c>
      <c r="G126" s="56">
        <v>1</v>
      </c>
      <c r="H126" s="56">
        <v>2</v>
      </c>
      <c r="I126" s="56"/>
      <c r="J126" s="57">
        <v>1</v>
      </c>
      <c r="K126" s="87"/>
      <c r="L126" s="35">
        <f t="shared" si="19"/>
        <v>0.85416666666666463</v>
      </c>
      <c r="M126" s="35" t="s">
        <v>36</v>
      </c>
      <c r="N126" s="35">
        <f t="shared" si="20"/>
        <v>0.86041666666666461</v>
      </c>
      <c r="O126" s="46">
        <f t="shared" si="26"/>
        <v>6</v>
      </c>
      <c r="P126" s="90">
        <f>SUM(O126:O128)</f>
        <v>24</v>
      </c>
      <c r="Q126" s="90"/>
    </row>
    <row r="127" spans="1:17" x14ac:dyDescent="0.25">
      <c r="A127" s="34">
        <f t="shared" si="17"/>
        <v>0.86111111111110905</v>
      </c>
      <c r="B127" s="35" t="s">
        <v>36</v>
      </c>
      <c r="C127" s="35">
        <f t="shared" si="18"/>
        <v>0.86736111111110903</v>
      </c>
      <c r="D127" s="56">
        <v>1</v>
      </c>
      <c r="E127" s="56">
        <v>2</v>
      </c>
      <c r="F127" s="56">
        <v>2</v>
      </c>
      <c r="G127" s="56">
        <v>1</v>
      </c>
      <c r="H127" s="56">
        <v>1</v>
      </c>
      <c r="I127" s="56"/>
      <c r="J127" s="57"/>
      <c r="K127" s="87"/>
      <c r="L127" s="35">
        <f t="shared" si="19"/>
        <v>0.86111111111110905</v>
      </c>
      <c r="M127" s="35" t="s">
        <v>36</v>
      </c>
      <c r="N127" s="35">
        <f t="shared" si="20"/>
        <v>0.86736111111110903</v>
      </c>
      <c r="O127" s="46">
        <f t="shared" si="26"/>
        <v>7</v>
      </c>
      <c r="P127" s="90"/>
      <c r="Q127" s="90"/>
    </row>
    <row r="128" spans="1:17" x14ac:dyDescent="0.25">
      <c r="A128" s="36">
        <f t="shared" si="17"/>
        <v>0.86805555555555347</v>
      </c>
      <c r="B128" s="37" t="s">
        <v>36</v>
      </c>
      <c r="C128" s="37">
        <f t="shared" si="18"/>
        <v>0.87430555555555345</v>
      </c>
      <c r="D128" s="58">
        <v>2</v>
      </c>
      <c r="E128" s="58">
        <v>1</v>
      </c>
      <c r="F128" s="58">
        <v>1</v>
      </c>
      <c r="G128" s="58">
        <v>2</v>
      </c>
      <c r="H128" s="58">
        <v>1</v>
      </c>
      <c r="I128" s="58">
        <v>2</v>
      </c>
      <c r="J128" s="59">
        <v>2</v>
      </c>
      <c r="K128" s="88"/>
      <c r="L128" s="37">
        <f t="shared" si="19"/>
        <v>0.86805555555555347</v>
      </c>
      <c r="M128" s="37" t="s">
        <v>36</v>
      </c>
      <c r="N128" s="37">
        <f t="shared" si="20"/>
        <v>0.87430555555555345</v>
      </c>
      <c r="O128" s="47">
        <f t="shared" si="26"/>
        <v>11</v>
      </c>
      <c r="P128" s="91"/>
      <c r="Q128" s="91"/>
    </row>
    <row r="129" spans="1:17" ht="15.75" customHeight="1" x14ac:dyDescent="0.25">
      <c r="A129" s="38">
        <f t="shared" si="17"/>
        <v>0.87499999999999789</v>
      </c>
      <c r="B129" s="33" t="s">
        <v>36</v>
      </c>
      <c r="C129" s="33">
        <f t="shared" si="18"/>
        <v>0.88124999999999787</v>
      </c>
      <c r="D129" s="54">
        <v>2</v>
      </c>
      <c r="E129" s="54">
        <v>5</v>
      </c>
      <c r="F129" s="54">
        <v>2</v>
      </c>
      <c r="G129" s="54">
        <v>2</v>
      </c>
      <c r="H129" s="54">
        <v>3</v>
      </c>
      <c r="I129" s="54">
        <v>2</v>
      </c>
      <c r="J129" s="55">
        <v>3</v>
      </c>
      <c r="K129" s="86" t="s">
        <v>25</v>
      </c>
      <c r="L129" s="33">
        <f t="shared" si="19"/>
        <v>0.87499999999999789</v>
      </c>
      <c r="M129" s="33" t="s">
        <v>36</v>
      </c>
      <c r="N129" s="33">
        <f t="shared" si="20"/>
        <v>0.88124999999999787</v>
      </c>
      <c r="O129" s="45">
        <f t="shared" si="26"/>
        <v>19</v>
      </c>
      <c r="P129" s="89">
        <f>SUM(O129:O131)</f>
        <v>24</v>
      </c>
      <c r="Q129" s="89">
        <f t="shared" ref="Q129" si="32">SUM(P129:P134)</f>
        <v>29</v>
      </c>
    </row>
    <row r="130" spans="1:17" x14ac:dyDescent="0.25">
      <c r="A130" s="34">
        <f t="shared" si="17"/>
        <v>0.88194444444444231</v>
      </c>
      <c r="B130" s="35" t="s">
        <v>36</v>
      </c>
      <c r="C130" s="35">
        <f t="shared" si="18"/>
        <v>0.88819444444444229</v>
      </c>
      <c r="D130" s="56">
        <v>1</v>
      </c>
      <c r="E130" s="56">
        <v>0</v>
      </c>
      <c r="F130" s="56">
        <v>2</v>
      </c>
      <c r="G130" s="56">
        <v>1</v>
      </c>
      <c r="H130" s="56">
        <v>1</v>
      </c>
      <c r="I130" s="56"/>
      <c r="J130" s="57"/>
      <c r="K130" s="87"/>
      <c r="L130" s="35">
        <f t="shared" si="19"/>
        <v>0.88194444444444231</v>
      </c>
      <c r="M130" s="35" t="s">
        <v>36</v>
      </c>
      <c r="N130" s="35">
        <f t="shared" si="20"/>
        <v>0.88819444444444229</v>
      </c>
      <c r="O130" s="46">
        <f t="shared" si="26"/>
        <v>5</v>
      </c>
      <c r="P130" s="90"/>
      <c r="Q130" s="90"/>
    </row>
    <row r="131" spans="1:17" x14ac:dyDescent="0.25">
      <c r="A131" s="34">
        <f t="shared" si="17"/>
        <v>0.88888888888888673</v>
      </c>
      <c r="B131" s="35" t="s">
        <v>36</v>
      </c>
      <c r="C131" s="35">
        <f t="shared" si="18"/>
        <v>0.89513888888888671</v>
      </c>
      <c r="D131" s="56">
        <v>0</v>
      </c>
      <c r="E131" s="56">
        <v>0</v>
      </c>
      <c r="F131" s="56">
        <v>0</v>
      </c>
      <c r="G131" s="56">
        <v>0</v>
      </c>
      <c r="H131" s="56"/>
      <c r="I131" s="56"/>
      <c r="J131" s="57"/>
      <c r="K131" s="87"/>
      <c r="L131" s="35">
        <f t="shared" si="19"/>
        <v>0.88888888888888673</v>
      </c>
      <c r="M131" s="35" t="s">
        <v>36</v>
      </c>
      <c r="N131" s="35">
        <f t="shared" si="20"/>
        <v>0.89513888888888671</v>
      </c>
      <c r="O131" s="46">
        <f t="shared" ref="O131:O146" si="33">SUM(D131:J131)</f>
        <v>0</v>
      </c>
      <c r="P131" s="90"/>
      <c r="Q131" s="90"/>
    </row>
    <row r="132" spans="1:17" ht="15.75" customHeight="1" x14ac:dyDescent="0.25">
      <c r="A132" s="34">
        <f t="shared" si="17"/>
        <v>0.89583333333333115</v>
      </c>
      <c r="B132" s="35" t="s">
        <v>36</v>
      </c>
      <c r="C132" s="35">
        <f t="shared" si="18"/>
        <v>0.90208333333333113</v>
      </c>
      <c r="D132" s="56">
        <v>0</v>
      </c>
      <c r="E132" s="56">
        <v>1</v>
      </c>
      <c r="F132" s="56">
        <v>0</v>
      </c>
      <c r="G132" s="56">
        <v>2</v>
      </c>
      <c r="H132" s="56"/>
      <c r="I132" s="56"/>
      <c r="J132" s="57"/>
      <c r="K132" s="87"/>
      <c r="L132" s="35">
        <f t="shared" si="19"/>
        <v>0.89583333333333115</v>
      </c>
      <c r="M132" s="35" t="s">
        <v>36</v>
      </c>
      <c r="N132" s="35">
        <f t="shared" si="20"/>
        <v>0.90208333333333113</v>
      </c>
      <c r="O132" s="46">
        <f t="shared" si="33"/>
        <v>3</v>
      </c>
      <c r="P132" s="90">
        <f>SUM(O132:O134)</f>
        <v>5</v>
      </c>
      <c r="Q132" s="90"/>
    </row>
    <row r="133" spans="1:17" x14ac:dyDescent="0.25">
      <c r="A133" s="34">
        <f t="shared" ref="A133:A146" si="34">C132+1/1440</f>
        <v>0.90277777777777557</v>
      </c>
      <c r="B133" s="35" t="s">
        <v>36</v>
      </c>
      <c r="C133" s="35">
        <f t="shared" ref="C133:C146" si="35">A133+9/1440</f>
        <v>0.90902777777777555</v>
      </c>
      <c r="D133" s="56">
        <v>0</v>
      </c>
      <c r="E133" s="56">
        <v>0</v>
      </c>
      <c r="F133" s="56">
        <v>1</v>
      </c>
      <c r="G133" s="56">
        <v>0</v>
      </c>
      <c r="H133" s="56"/>
      <c r="I133" s="56"/>
      <c r="J133" s="57"/>
      <c r="K133" s="87"/>
      <c r="L133" s="35">
        <f t="shared" ref="L133:L146" si="36">N132+1/1440</f>
        <v>0.90277777777777557</v>
      </c>
      <c r="M133" s="35" t="s">
        <v>36</v>
      </c>
      <c r="N133" s="35">
        <f t="shared" ref="N133:N146" si="37">L133+9/1440</f>
        <v>0.90902777777777555</v>
      </c>
      <c r="O133" s="46">
        <f t="shared" si="33"/>
        <v>1</v>
      </c>
      <c r="P133" s="90"/>
      <c r="Q133" s="90"/>
    </row>
    <row r="134" spans="1:17" x14ac:dyDescent="0.25">
      <c r="A134" s="36">
        <f t="shared" si="34"/>
        <v>0.90972222222221999</v>
      </c>
      <c r="B134" s="37" t="s">
        <v>36</v>
      </c>
      <c r="C134" s="37">
        <f t="shared" si="35"/>
        <v>0.91597222222221997</v>
      </c>
      <c r="D134" s="58">
        <v>0</v>
      </c>
      <c r="E134" s="58">
        <v>0</v>
      </c>
      <c r="F134" s="58">
        <v>0</v>
      </c>
      <c r="G134" s="58">
        <v>1</v>
      </c>
      <c r="H134" s="58"/>
      <c r="I134" s="58"/>
      <c r="J134" s="59"/>
      <c r="K134" s="88"/>
      <c r="L134" s="37">
        <f t="shared" si="36"/>
        <v>0.90972222222221999</v>
      </c>
      <c r="M134" s="37" t="s">
        <v>36</v>
      </c>
      <c r="N134" s="37">
        <f t="shared" si="37"/>
        <v>0.91597222222221997</v>
      </c>
      <c r="O134" s="47">
        <f t="shared" si="33"/>
        <v>1</v>
      </c>
      <c r="P134" s="91"/>
      <c r="Q134" s="91"/>
    </row>
    <row r="135" spans="1:17" ht="15.75" customHeight="1" x14ac:dyDescent="0.25">
      <c r="A135" s="38">
        <f t="shared" si="34"/>
        <v>0.91666666666666441</v>
      </c>
      <c r="B135" s="33" t="s">
        <v>36</v>
      </c>
      <c r="C135" s="33">
        <f t="shared" si="35"/>
        <v>0.92291666666666439</v>
      </c>
      <c r="D135" s="54">
        <v>0</v>
      </c>
      <c r="E135" s="54">
        <v>0</v>
      </c>
      <c r="F135" s="54">
        <v>1</v>
      </c>
      <c r="G135" s="54">
        <v>0</v>
      </c>
      <c r="H135" s="54"/>
      <c r="I135" s="54"/>
      <c r="J135" s="55"/>
      <c r="K135" s="86" t="s">
        <v>26</v>
      </c>
      <c r="L135" s="33">
        <f t="shared" si="36"/>
        <v>0.91666666666666441</v>
      </c>
      <c r="M135" s="33" t="s">
        <v>36</v>
      </c>
      <c r="N135" s="33">
        <f t="shared" si="37"/>
        <v>0.92291666666666439</v>
      </c>
      <c r="O135" s="45">
        <f t="shared" si="33"/>
        <v>1</v>
      </c>
      <c r="P135" s="89">
        <f>SUM(O135:O137)</f>
        <v>3</v>
      </c>
      <c r="Q135" s="89">
        <f t="shared" ref="Q135" si="38">SUM(P135:P140)</f>
        <v>7</v>
      </c>
    </row>
    <row r="136" spans="1:17" x14ac:dyDescent="0.25">
      <c r="A136" s="34">
        <f t="shared" si="34"/>
        <v>0.92361111111110883</v>
      </c>
      <c r="B136" s="35" t="s">
        <v>36</v>
      </c>
      <c r="C136" s="35">
        <f t="shared" si="35"/>
        <v>0.92986111111110881</v>
      </c>
      <c r="D136" s="56">
        <v>1</v>
      </c>
      <c r="E136" s="56">
        <v>1</v>
      </c>
      <c r="F136" s="56">
        <v>0</v>
      </c>
      <c r="G136" s="56">
        <v>0</v>
      </c>
      <c r="H136" s="56"/>
      <c r="I136" s="56"/>
      <c r="J136" s="57"/>
      <c r="K136" s="87"/>
      <c r="L136" s="35">
        <f t="shared" si="36"/>
        <v>0.92361111111110883</v>
      </c>
      <c r="M136" s="35" t="s">
        <v>36</v>
      </c>
      <c r="N136" s="35">
        <f t="shared" si="37"/>
        <v>0.92986111111110881</v>
      </c>
      <c r="O136" s="46">
        <f t="shared" si="33"/>
        <v>2</v>
      </c>
      <c r="P136" s="90"/>
      <c r="Q136" s="90"/>
    </row>
    <row r="137" spans="1:17" x14ac:dyDescent="0.25">
      <c r="A137" s="34">
        <f t="shared" si="34"/>
        <v>0.93055555555555325</v>
      </c>
      <c r="B137" s="35" t="s">
        <v>36</v>
      </c>
      <c r="C137" s="35">
        <f t="shared" si="35"/>
        <v>0.93680555555555323</v>
      </c>
      <c r="D137" s="56"/>
      <c r="E137" s="56">
        <v>0</v>
      </c>
      <c r="F137" s="56">
        <v>0</v>
      </c>
      <c r="G137" s="56">
        <v>0</v>
      </c>
      <c r="H137" s="56"/>
      <c r="I137" s="56"/>
      <c r="J137" s="57"/>
      <c r="K137" s="87"/>
      <c r="L137" s="35">
        <f t="shared" si="36"/>
        <v>0.93055555555555325</v>
      </c>
      <c r="M137" s="35" t="s">
        <v>36</v>
      </c>
      <c r="N137" s="35">
        <f t="shared" si="37"/>
        <v>0.93680555555555323</v>
      </c>
      <c r="O137" s="46">
        <f t="shared" si="33"/>
        <v>0</v>
      </c>
      <c r="P137" s="90"/>
      <c r="Q137" s="90"/>
    </row>
    <row r="138" spans="1:17" ht="15.75" customHeight="1" x14ac:dyDescent="0.25">
      <c r="A138" s="34">
        <f t="shared" si="34"/>
        <v>0.93749999999999767</v>
      </c>
      <c r="B138" s="35" t="s">
        <v>36</v>
      </c>
      <c r="C138" s="35">
        <f t="shared" si="35"/>
        <v>0.94374999999999765</v>
      </c>
      <c r="D138" s="56"/>
      <c r="E138" s="56">
        <v>0</v>
      </c>
      <c r="F138" s="56">
        <v>0</v>
      </c>
      <c r="G138" s="56">
        <v>1</v>
      </c>
      <c r="H138" s="56"/>
      <c r="I138" s="56"/>
      <c r="J138" s="57"/>
      <c r="K138" s="87"/>
      <c r="L138" s="35">
        <f t="shared" si="36"/>
        <v>0.93749999999999767</v>
      </c>
      <c r="M138" s="35" t="s">
        <v>36</v>
      </c>
      <c r="N138" s="35">
        <f t="shared" si="37"/>
        <v>0.94374999999999765</v>
      </c>
      <c r="O138" s="46">
        <f t="shared" si="33"/>
        <v>1</v>
      </c>
      <c r="P138" s="90">
        <f>SUM(O138:O140)</f>
        <v>4</v>
      </c>
      <c r="Q138" s="90"/>
    </row>
    <row r="139" spans="1:17" x14ac:dyDescent="0.25">
      <c r="A139" s="34">
        <f t="shared" si="34"/>
        <v>0.94444444444444209</v>
      </c>
      <c r="B139" s="35" t="s">
        <v>36</v>
      </c>
      <c r="C139" s="35">
        <f t="shared" si="35"/>
        <v>0.95069444444444207</v>
      </c>
      <c r="D139" s="56"/>
      <c r="E139" s="56">
        <v>1</v>
      </c>
      <c r="F139" s="56">
        <v>1</v>
      </c>
      <c r="G139" s="56">
        <v>0</v>
      </c>
      <c r="H139" s="56"/>
      <c r="I139" s="56"/>
      <c r="J139" s="57"/>
      <c r="K139" s="87"/>
      <c r="L139" s="35">
        <f t="shared" si="36"/>
        <v>0.94444444444444209</v>
      </c>
      <c r="M139" s="35" t="s">
        <v>36</v>
      </c>
      <c r="N139" s="35">
        <f t="shared" si="37"/>
        <v>0.95069444444444207</v>
      </c>
      <c r="O139" s="46">
        <f t="shared" si="33"/>
        <v>2</v>
      </c>
      <c r="P139" s="90"/>
      <c r="Q139" s="90"/>
    </row>
    <row r="140" spans="1:17" x14ac:dyDescent="0.25">
      <c r="A140" s="36">
        <f t="shared" si="34"/>
        <v>0.95138888888888651</v>
      </c>
      <c r="B140" s="37" t="s">
        <v>36</v>
      </c>
      <c r="C140" s="37">
        <f t="shared" si="35"/>
        <v>0.95763888888888649</v>
      </c>
      <c r="D140" s="58"/>
      <c r="E140" s="58"/>
      <c r="F140" s="58">
        <v>0</v>
      </c>
      <c r="G140" s="58">
        <v>1</v>
      </c>
      <c r="H140" s="58"/>
      <c r="I140" s="58"/>
      <c r="J140" s="59"/>
      <c r="K140" s="88"/>
      <c r="L140" s="37">
        <f t="shared" si="36"/>
        <v>0.95138888888888651</v>
      </c>
      <c r="M140" s="37" t="s">
        <v>36</v>
      </c>
      <c r="N140" s="37">
        <f t="shared" si="37"/>
        <v>0.95763888888888649</v>
      </c>
      <c r="O140" s="47">
        <f t="shared" si="33"/>
        <v>1</v>
      </c>
      <c r="P140" s="91"/>
      <c r="Q140" s="91"/>
    </row>
    <row r="141" spans="1:17" ht="15.75" customHeight="1" x14ac:dyDescent="0.25">
      <c r="A141" s="38">
        <f t="shared" si="34"/>
        <v>0.95833333333333093</v>
      </c>
      <c r="B141" s="33" t="s">
        <v>36</v>
      </c>
      <c r="C141" s="33">
        <f t="shared" si="35"/>
        <v>0.96458333333333091</v>
      </c>
      <c r="D141" s="54"/>
      <c r="E141" s="54"/>
      <c r="F141" s="54">
        <v>1</v>
      </c>
      <c r="G141" s="54">
        <v>0</v>
      </c>
      <c r="H141" s="54"/>
      <c r="I141" s="54"/>
      <c r="J141" s="55"/>
      <c r="K141" s="86" t="s">
        <v>27</v>
      </c>
      <c r="L141" s="33">
        <f t="shared" si="36"/>
        <v>0.95833333333333093</v>
      </c>
      <c r="M141" s="33" t="s">
        <v>36</v>
      </c>
      <c r="N141" s="33">
        <f t="shared" si="37"/>
        <v>0.96458333333333091</v>
      </c>
      <c r="O141" s="45">
        <f t="shared" si="33"/>
        <v>1</v>
      </c>
      <c r="P141" s="89">
        <f>SUM(O141:O143)</f>
        <v>1</v>
      </c>
      <c r="Q141" s="89">
        <f t="shared" ref="Q141" si="39">SUM(P141:P146)</f>
        <v>6</v>
      </c>
    </row>
    <row r="142" spans="1:17" x14ac:dyDescent="0.25">
      <c r="A142" s="34">
        <f t="shared" si="34"/>
        <v>0.96527777777777535</v>
      </c>
      <c r="B142" s="35" t="s">
        <v>36</v>
      </c>
      <c r="C142" s="35">
        <f t="shared" si="35"/>
        <v>0.97152777777777533</v>
      </c>
      <c r="D142" s="56"/>
      <c r="E142" s="56"/>
      <c r="F142" s="56">
        <v>0</v>
      </c>
      <c r="G142" s="56">
        <v>0</v>
      </c>
      <c r="H142" s="56"/>
      <c r="I142" s="56"/>
      <c r="J142" s="57"/>
      <c r="K142" s="87"/>
      <c r="L142" s="35">
        <f t="shared" si="36"/>
        <v>0.96527777777777535</v>
      </c>
      <c r="M142" s="35" t="s">
        <v>36</v>
      </c>
      <c r="N142" s="35">
        <f t="shared" si="37"/>
        <v>0.97152777777777533</v>
      </c>
      <c r="O142" s="46">
        <f t="shared" si="33"/>
        <v>0</v>
      </c>
      <c r="P142" s="90"/>
      <c r="Q142" s="90"/>
    </row>
    <row r="143" spans="1:17" x14ac:dyDescent="0.25">
      <c r="A143" s="34">
        <f t="shared" si="34"/>
        <v>0.97222222222221977</v>
      </c>
      <c r="B143" s="35" t="s">
        <v>36</v>
      </c>
      <c r="C143" s="35">
        <f t="shared" si="35"/>
        <v>0.97847222222221975</v>
      </c>
      <c r="D143" s="56"/>
      <c r="E143" s="56"/>
      <c r="F143" s="56">
        <v>0</v>
      </c>
      <c r="G143" s="56">
        <v>0</v>
      </c>
      <c r="H143" s="56"/>
      <c r="I143" s="56"/>
      <c r="J143" s="57"/>
      <c r="K143" s="87"/>
      <c r="L143" s="35">
        <f t="shared" si="36"/>
        <v>0.97222222222221977</v>
      </c>
      <c r="M143" s="35" t="s">
        <v>36</v>
      </c>
      <c r="N143" s="35">
        <f t="shared" si="37"/>
        <v>0.97847222222221975</v>
      </c>
      <c r="O143" s="46">
        <f t="shared" si="33"/>
        <v>0</v>
      </c>
      <c r="P143" s="90"/>
      <c r="Q143" s="90"/>
    </row>
    <row r="144" spans="1:17" ht="15.75" customHeight="1" x14ac:dyDescent="0.25">
      <c r="A144" s="34">
        <f t="shared" si="34"/>
        <v>0.97916666666666419</v>
      </c>
      <c r="B144" s="35" t="s">
        <v>36</v>
      </c>
      <c r="C144" s="35">
        <f t="shared" si="35"/>
        <v>0.98541666666666416</v>
      </c>
      <c r="D144" s="56"/>
      <c r="E144" s="56"/>
      <c r="F144" s="56">
        <v>2</v>
      </c>
      <c r="G144" s="56">
        <v>1</v>
      </c>
      <c r="H144" s="56"/>
      <c r="I144" s="56">
        <v>1</v>
      </c>
      <c r="J144" s="57"/>
      <c r="K144" s="87"/>
      <c r="L144" s="35">
        <f t="shared" si="36"/>
        <v>0.97916666666666419</v>
      </c>
      <c r="M144" s="35" t="s">
        <v>36</v>
      </c>
      <c r="N144" s="35">
        <f t="shared" si="37"/>
        <v>0.98541666666666416</v>
      </c>
      <c r="O144" s="46">
        <f t="shared" si="33"/>
        <v>4</v>
      </c>
      <c r="P144" s="90">
        <f>SUM(O144:O146)</f>
        <v>5</v>
      </c>
      <c r="Q144" s="90"/>
    </row>
    <row r="145" spans="1:17" x14ac:dyDescent="0.25">
      <c r="A145" s="34">
        <f t="shared" si="34"/>
        <v>0.98611111111110861</v>
      </c>
      <c r="B145" s="35" t="s">
        <v>36</v>
      </c>
      <c r="C145" s="35">
        <f t="shared" si="35"/>
        <v>0.99236111111110858</v>
      </c>
      <c r="D145" s="56"/>
      <c r="E145" s="56"/>
      <c r="F145" s="56"/>
      <c r="G145" s="56"/>
      <c r="H145" s="56"/>
      <c r="I145" s="56"/>
      <c r="J145" s="57">
        <v>1</v>
      </c>
      <c r="K145" s="87"/>
      <c r="L145" s="35">
        <f t="shared" si="36"/>
        <v>0.98611111111110861</v>
      </c>
      <c r="M145" s="35" t="s">
        <v>36</v>
      </c>
      <c r="N145" s="35">
        <f t="shared" si="37"/>
        <v>0.99236111111110858</v>
      </c>
      <c r="O145" s="46">
        <f t="shared" si="33"/>
        <v>1</v>
      </c>
      <c r="P145" s="90"/>
      <c r="Q145" s="90"/>
    </row>
    <row r="146" spans="1:17" x14ac:dyDescent="0.25">
      <c r="A146" s="36">
        <f t="shared" si="34"/>
        <v>0.99305555555555303</v>
      </c>
      <c r="B146" s="37" t="s">
        <v>36</v>
      </c>
      <c r="C146" s="37">
        <f t="shared" si="35"/>
        <v>0.999305555555553</v>
      </c>
      <c r="D146" s="58"/>
      <c r="E146" s="58"/>
      <c r="F146" s="58"/>
      <c r="G146" s="58"/>
      <c r="H146" s="58"/>
      <c r="I146" s="58"/>
      <c r="J146" s="59"/>
      <c r="K146" s="88"/>
      <c r="L146" s="37">
        <f t="shared" si="36"/>
        <v>0.99305555555555303</v>
      </c>
      <c r="M146" s="37" t="s">
        <v>36</v>
      </c>
      <c r="N146" s="37">
        <f t="shared" si="37"/>
        <v>0.999305555555553</v>
      </c>
      <c r="O146" s="47">
        <f t="shared" si="33"/>
        <v>0</v>
      </c>
      <c r="P146" s="91"/>
      <c r="Q146" s="91"/>
    </row>
    <row r="147" spans="1:17" x14ac:dyDescent="0.25">
      <c r="A147" s="77" t="s">
        <v>3</v>
      </c>
      <c r="B147" s="78"/>
      <c r="C147" s="79"/>
      <c r="D147" s="60">
        <f t="shared" ref="D147" si="40">SUM(D3:D146)</f>
        <v>212</v>
      </c>
      <c r="E147" s="60">
        <f>SUM(E3:E146)</f>
        <v>195</v>
      </c>
      <c r="F147" s="60">
        <f t="shared" ref="F147:J147" si="41">SUM(F3:F146)</f>
        <v>197</v>
      </c>
      <c r="G147" s="60">
        <f t="shared" si="41"/>
        <v>217</v>
      </c>
      <c r="H147" s="60">
        <f t="shared" si="41"/>
        <v>200</v>
      </c>
      <c r="I147" s="60">
        <f t="shared" si="41"/>
        <v>96</v>
      </c>
      <c r="J147" s="61">
        <f t="shared" si="41"/>
        <v>88</v>
      </c>
      <c r="K147" s="44"/>
      <c r="L147" s="78"/>
      <c r="M147" s="78"/>
      <c r="N147" s="78"/>
      <c r="O147" s="48">
        <f>SUM(O3:O146)</f>
        <v>1205</v>
      </c>
      <c r="P147" s="48">
        <f t="shared" ref="P147:Q147" si="42">SUM(P3:P146)</f>
        <v>1205</v>
      </c>
      <c r="Q147" s="48">
        <f t="shared" si="42"/>
        <v>1205</v>
      </c>
    </row>
  </sheetData>
  <mergeCells count="99">
    <mergeCell ref="K3:K8"/>
    <mergeCell ref="P3:P5"/>
    <mergeCell ref="Q3:Q8"/>
    <mergeCell ref="P6:P8"/>
    <mergeCell ref="K15:K20"/>
    <mergeCell ref="P15:P17"/>
    <mergeCell ref="Q15:Q20"/>
    <mergeCell ref="P18:P20"/>
    <mergeCell ref="K9:K14"/>
    <mergeCell ref="P9:P11"/>
    <mergeCell ref="Q9:Q14"/>
    <mergeCell ref="P12:P14"/>
    <mergeCell ref="K27:K32"/>
    <mergeCell ref="P27:P29"/>
    <mergeCell ref="Q27:Q32"/>
    <mergeCell ref="P30:P32"/>
    <mergeCell ref="K21:K26"/>
    <mergeCell ref="P21:P23"/>
    <mergeCell ref="Q21:Q26"/>
    <mergeCell ref="P24:P26"/>
    <mergeCell ref="K39:K44"/>
    <mergeCell ref="P39:P41"/>
    <mergeCell ref="Q39:Q44"/>
    <mergeCell ref="P42:P44"/>
    <mergeCell ref="K33:K38"/>
    <mergeCell ref="P33:P35"/>
    <mergeCell ref="Q33:Q38"/>
    <mergeCell ref="P36:P38"/>
    <mergeCell ref="K51:K56"/>
    <mergeCell ref="P51:P53"/>
    <mergeCell ref="Q51:Q56"/>
    <mergeCell ref="P54:P56"/>
    <mergeCell ref="K45:K50"/>
    <mergeCell ref="P45:P47"/>
    <mergeCell ref="Q45:Q50"/>
    <mergeCell ref="P48:P50"/>
    <mergeCell ref="K63:K68"/>
    <mergeCell ref="P63:P65"/>
    <mergeCell ref="Q63:Q68"/>
    <mergeCell ref="P66:P68"/>
    <mergeCell ref="K57:K62"/>
    <mergeCell ref="P57:P59"/>
    <mergeCell ref="Q57:Q62"/>
    <mergeCell ref="P60:P62"/>
    <mergeCell ref="K75:K80"/>
    <mergeCell ref="P75:P77"/>
    <mergeCell ref="Q75:Q80"/>
    <mergeCell ref="P78:P80"/>
    <mergeCell ref="K69:K74"/>
    <mergeCell ref="P69:P71"/>
    <mergeCell ref="Q69:Q74"/>
    <mergeCell ref="P72:P74"/>
    <mergeCell ref="K87:K92"/>
    <mergeCell ref="P87:P89"/>
    <mergeCell ref="Q87:Q92"/>
    <mergeCell ref="P90:P92"/>
    <mergeCell ref="K81:K86"/>
    <mergeCell ref="P81:P83"/>
    <mergeCell ref="Q81:Q86"/>
    <mergeCell ref="P84:P86"/>
    <mergeCell ref="K99:K104"/>
    <mergeCell ref="P99:P101"/>
    <mergeCell ref="Q99:Q104"/>
    <mergeCell ref="P102:P104"/>
    <mergeCell ref="K93:K98"/>
    <mergeCell ref="P93:P95"/>
    <mergeCell ref="Q93:Q98"/>
    <mergeCell ref="P96:P98"/>
    <mergeCell ref="K111:K116"/>
    <mergeCell ref="P111:P113"/>
    <mergeCell ref="Q111:Q116"/>
    <mergeCell ref="P114:P116"/>
    <mergeCell ref="K105:K110"/>
    <mergeCell ref="P105:P107"/>
    <mergeCell ref="Q105:Q110"/>
    <mergeCell ref="P108:P110"/>
    <mergeCell ref="P123:P125"/>
    <mergeCell ref="Q123:Q128"/>
    <mergeCell ref="P126:P128"/>
    <mergeCell ref="K117:K122"/>
    <mergeCell ref="P117:P119"/>
    <mergeCell ref="Q117:Q122"/>
    <mergeCell ref="P120:P122"/>
    <mergeCell ref="A147:C147"/>
    <mergeCell ref="L147:N147"/>
    <mergeCell ref="K1:Q2"/>
    <mergeCell ref="K141:K146"/>
    <mergeCell ref="P141:P143"/>
    <mergeCell ref="Q141:Q146"/>
    <mergeCell ref="P144:P146"/>
    <mergeCell ref="K135:K140"/>
    <mergeCell ref="P135:P137"/>
    <mergeCell ref="Q135:Q140"/>
    <mergeCell ref="P138:P140"/>
    <mergeCell ref="K129:K134"/>
    <mergeCell ref="P129:P131"/>
    <mergeCell ref="Q129:Q134"/>
    <mergeCell ref="P132:P134"/>
    <mergeCell ref="K123:K128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6EB7-472B-4694-8672-9E05FB573C39}">
  <dimension ref="A1:E3"/>
  <sheetViews>
    <sheetView workbookViewId="0">
      <selection activeCell="E3" sqref="E3"/>
    </sheetView>
  </sheetViews>
  <sheetFormatPr defaultRowHeight="15.75" x14ac:dyDescent="0.25"/>
  <sheetData>
    <row r="1" spans="1:5" x14ac:dyDescent="0.25">
      <c r="A1" t="s">
        <v>32</v>
      </c>
    </row>
    <row r="2" spans="1:5" x14ac:dyDescent="0.25">
      <c r="A2" t="s">
        <v>33</v>
      </c>
      <c r="E2" t="s">
        <v>35</v>
      </c>
    </row>
    <row r="3" spans="1:5" x14ac:dyDescent="0.25">
      <c r="A3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20211213-1219</vt:lpstr>
      <vt:lpstr>20211213-1219 (2)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Ide</dc:creator>
  <cp:lastModifiedBy>Toru Ide</cp:lastModifiedBy>
  <cp:lastPrinted>2021-12-21T01:17:40Z</cp:lastPrinted>
  <dcterms:created xsi:type="dcterms:W3CDTF">2021-12-16T02:19:21Z</dcterms:created>
  <dcterms:modified xsi:type="dcterms:W3CDTF">2021-12-23T03:45:43Z</dcterms:modified>
</cp:coreProperties>
</file>